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ФОРМА 1" sheetId="1" r:id="rId1"/>
    <sheet name="Лист3" sheetId="2" r:id="rId2"/>
  </sheets>
  <definedNames>
    <definedName name="_xlnm.Print_Area" localSheetId="0">'ФОРМА 1'!$A$1:$C$73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4" i="1"/>
  <c r="C44"/>
  <c r="C35"/>
  <c r="C31" s="1"/>
  <c r="C27"/>
  <c r="C21" s="1"/>
  <c r="C23"/>
  <c r="C17"/>
  <c r="C10"/>
</calcChain>
</file>

<file path=xl/sharedStrings.xml><?xml version="1.0" encoding="utf-8"?>
<sst xmlns="http://schemas.openxmlformats.org/spreadsheetml/2006/main" count="137" uniqueCount="131">
  <si>
    <t>Форма 1 &lt;*&gt;</t>
  </si>
  <si>
    <t>ИНФОРМАЦИЯ                                                                                                                                                   об осуществлении отдельного государственного полномочия по созданию административной комиссии в</t>
  </si>
  <si>
    <t>Кирилловском муниципальном районе</t>
  </si>
  <si>
    <t>(название муниципального района, городского округа области)</t>
  </si>
  <si>
    <t>за</t>
  </si>
  <si>
    <t>(отчетный период)</t>
  </si>
  <si>
    <t>№ п/п</t>
  </si>
  <si>
    <t>Наименование позиций</t>
  </si>
  <si>
    <t>Количественные показатели</t>
  </si>
  <si>
    <t>1.</t>
  </si>
  <si>
    <t>Количество членов административной комиссий</t>
  </si>
  <si>
    <t>2.</t>
  </si>
  <si>
    <t>Проведено заседаний комиссии за отчетный период</t>
  </si>
  <si>
    <t>3.</t>
  </si>
  <si>
    <t>Поступило в комиссию дел об административных правонарушения, всего в отчетном периоде</t>
  </si>
  <si>
    <t>в том числе оформленных:</t>
  </si>
  <si>
    <t>3.1.</t>
  </si>
  <si>
    <t>должностными лицами органов местного самоуправления муниципального района (городского округа)</t>
  </si>
  <si>
    <t>3.2.</t>
  </si>
  <si>
    <t>должностными лицами органов местного самоуправления городских и сельских поселений</t>
  </si>
  <si>
    <t>3.3.</t>
  </si>
  <si>
    <t>должностными лицами органов внутренних дел</t>
  </si>
  <si>
    <t>3.4.</t>
  </si>
  <si>
    <t>должностными лицами других ведомств</t>
  </si>
  <si>
    <t>4.</t>
  </si>
  <si>
    <t>Вынесено определений о возвращении административных материалов в соответствии со статьей 29.4 Кодекса Российской Федерации об административных правонарушениях (далее - КоАП РФ)</t>
  </si>
  <si>
    <t>5.</t>
  </si>
  <si>
    <t>Рассмотрено дел об административных правонарушениях, всего в отчетном периоде</t>
  </si>
  <si>
    <t>в том числе:</t>
  </si>
  <si>
    <t>5.1.</t>
  </si>
  <si>
    <t>поступивших в комиссию в предыдущем отчетном периоде</t>
  </si>
  <si>
    <t>5.2.</t>
  </si>
  <si>
    <t>поступивших в комиссию в отчетном периоде</t>
  </si>
  <si>
    <t>6.</t>
  </si>
  <si>
    <t>Вынесено постановлений в соответствии с пунктом 1 части 1 статьи 29.9 КоАП РФ, всего</t>
  </si>
  <si>
    <t xml:space="preserve">в том числе: </t>
  </si>
  <si>
    <t>6.1.</t>
  </si>
  <si>
    <t>о назначении административного наказания в виде штрафа:</t>
  </si>
  <si>
    <t>6.1.1.</t>
  </si>
  <si>
    <t>в отношении граждан</t>
  </si>
  <si>
    <t>6.1.2.</t>
  </si>
  <si>
    <t>в отношении должностных лиц</t>
  </si>
  <si>
    <t>6.1.3.</t>
  </si>
  <si>
    <t>в отношении юридических лиц</t>
  </si>
  <si>
    <t>6.2.</t>
  </si>
  <si>
    <t>о назначении административного наказания в виде предупреждения:</t>
  </si>
  <si>
    <t>6.2.1.</t>
  </si>
  <si>
    <t>6.2.2.</t>
  </si>
  <si>
    <t>6.2.3.</t>
  </si>
  <si>
    <t>7.</t>
  </si>
  <si>
    <t>Вынесено постановлений о прекращении производства по делу, всего</t>
  </si>
  <si>
    <t>7.1.</t>
  </si>
  <si>
    <t>по статье 2.9 КоАП РФ (по малозначительности)</t>
  </si>
  <si>
    <t>7.2.</t>
  </si>
  <si>
    <t>по подпункту 3 части 1.1 статьи 29.9 КоАП РФ</t>
  </si>
  <si>
    <t>7.3.</t>
  </si>
  <si>
    <t>по части 1 и 2 статьи 24.5 КоАП РФ, в том числе:</t>
  </si>
  <si>
    <t>7.3.1.</t>
  </si>
  <si>
    <t>за отсутствием события административного правонарушения (пункт 1)</t>
  </si>
  <si>
    <t>7.3.2.</t>
  </si>
  <si>
    <t>за отсутствием состава административного правонарушения (пункт 2)</t>
  </si>
  <si>
    <t>7.3.3.</t>
  </si>
  <si>
    <t>в связи с признанием утратившими силу закона или его положения, устанавливающих административную ответственность за содеянное (пункт 5)</t>
  </si>
  <si>
    <t>7.3.4.</t>
  </si>
  <si>
    <t>с истечением срока давности привлечения к административной ответственности (пункт 6)</t>
  </si>
  <si>
    <t>7.3.5.</t>
  </si>
  <si>
    <t>наличие по одному и тому же факту совершения противоправных действий (бездействия) лицом, в отношении которого ведется производство по делу об административном правонарушении, постановления о назначении административного наказания, либо постановления о прекращении производства по делу об административном правонарушении, предусмотренном той же статьей или той же частью статьи КоАП или закона области, либо постановления о возбуждении уголовного дела (пункт 7)</t>
  </si>
  <si>
    <t>7.3.6.</t>
  </si>
  <si>
    <t>в связи со смертью физического лица (пункт 8)</t>
  </si>
  <si>
    <t>7.3.7.</t>
  </si>
  <si>
    <t>по части 2 статьи 24.5 КоАП</t>
  </si>
  <si>
    <t xml:space="preserve"> </t>
  </si>
  <si>
    <t>8.</t>
  </si>
  <si>
    <t>Вынесено определений по результатам рассмотрения дела об административном правонарушении (часть 2 статьи 29.9 КоАП РФ)</t>
  </si>
  <si>
    <t>9.</t>
  </si>
  <si>
    <t>Из общего числа вынесенных постановлений привлечено к ответственности по статьям закона области "Об административных правонарушениях в Вологодской области" , всего</t>
  </si>
  <si>
    <t>9.1.</t>
  </si>
  <si>
    <t>часть 1 статья 1.1</t>
  </si>
  <si>
    <t>9.2.</t>
  </si>
  <si>
    <t>часть _ статья 1.3</t>
  </si>
  <si>
    <t>9.3.</t>
  </si>
  <si>
    <t>часть 1 статья 1.4</t>
  </si>
  <si>
    <t>9.4.</t>
  </si>
  <si>
    <t>часть __ статья 1.5</t>
  </si>
  <si>
    <t>9.5.</t>
  </si>
  <si>
    <t>часть __ статья 1.10</t>
  </si>
  <si>
    <t>9.6.</t>
  </si>
  <si>
    <t>часть 1 (1) статья 1.11</t>
  </si>
  <si>
    <t>9.7.</t>
  </si>
  <si>
    <t>часть _ статья 1.13</t>
  </si>
  <si>
    <t>9.8.</t>
  </si>
  <si>
    <t>часть _ статья 1.14</t>
  </si>
  <si>
    <t>9.9.</t>
  </si>
  <si>
    <t>часть __ статья 3.1</t>
  </si>
  <si>
    <t>9.10.</t>
  </si>
  <si>
    <t>часть __ статья 3.8</t>
  </si>
  <si>
    <t>9.11.</t>
  </si>
  <si>
    <t>часть 2 статья 4.1</t>
  </si>
  <si>
    <t>9.12.</t>
  </si>
  <si>
    <t>часть 2 статья 4.2</t>
  </si>
  <si>
    <t>9.13.</t>
  </si>
  <si>
    <t>часть __1 статья 1.6</t>
  </si>
  <si>
    <t>9.14.</t>
  </si>
  <si>
    <t>часть __ статья _</t>
  </si>
  <si>
    <t>9.15.</t>
  </si>
  <si>
    <t>10.</t>
  </si>
  <si>
    <t>Сумма штрафов, наложенных по постановлениям комиссии, вынесенным в отчетном периоде</t>
  </si>
  <si>
    <t>11.</t>
  </si>
  <si>
    <t>Количество постановлений направленных в службу судебных приставов, всего в отчетном периоде</t>
  </si>
  <si>
    <t>11.1.</t>
  </si>
  <si>
    <t>на общую сумму</t>
  </si>
  <si>
    <t>12.</t>
  </si>
  <si>
    <t>Сумма взысканных штрафов,  всего в отчетном периоде</t>
  </si>
  <si>
    <t>в том числе</t>
  </si>
  <si>
    <t>12.1.</t>
  </si>
  <si>
    <t>по постановлениям вынесенным в отчетном периоде</t>
  </si>
  <si>
    <t>12.2.</t>
  </si>
  <si>
    <t>по постановлениям прошлых лет</t>
  </si>
  <si>
    <t>13.</t>
  </si>
  <si>
    <t>Обжаловано постановлений комиссии</t>
  </si>
  <si>
    <t>13.1.</t>
  </si>
  <si>
    <t>из них отменено</t>
  </si>
  <si>
    <t>14.</t>
  </si>
  <si>
    <t>Поступило представлений прокуратуры об устранении нарушений административного законодательства</t>
  </si>
  <si>
    <t>15.</t>
  </si>
  <si>
    <t>Принесено протестов прокуратуры на постановления комиссии по делу об административном правонарушении</t>
  </si>
  <si>
    <t>15.1.</t>
  </si>
  <si>
    <t>из них удовлетворено</t>
  </si>
  <si>
    <t>16.</t>
  </si>
  <si>
    <t>Составлено протоколов по части 1 статьи 20.25 КоАП РФ</t>
  </si>
  <si>
    <t>за    2021 год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</si>
</sst>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strike val="0"/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73"/>
  <sheetViews>
    <sheetView tabSelected="1" view="pageBreakPreview" topLeftCell="A64" zoomScale="120" zoomScaleNormal="100" zoomScaleSheetLayoutView="120" workbookViewId="0">
      <selection activeCell="B61" sqref="B61"/>
    </sheetView>
  </sheetViews>
  <sheetFormatPr defaultColWidth="9.140625" defaultRowHeight="15"/>
  <cols>
    <col min="1" max="1" width="10.42578125" style="1" customWidth="1"/>
    <col min="2" max="2" width="70.42578125" style="1" customWidth="1"/>
    <col min="3" max="3" width="17.28515625" style="1" customWidth="1"/>
    <col min="4" max="1024" width="9.140625" style="1"/>
  </cols>
  <sheetData>
    <row r="1" spans="1:3" ht="18.75">
      <c r="A1" s="2"/>
      <c r="B1" s="2"/>
      <c r="C1" s="3" t="s">
        <v>0</v>
      </c>
    </row>
    <row r="2" spans="1:3" ht="60" customHeight="1">
      <c r="A2" s="21" t="s">
        <v>1</v>
      </c>
      <c r="B2" s="21"/>
      <c r="C2" s="21"/>
    </row>
    <row r="3" spans="1:3" ht="21" customHeight="1">
      <c r="A3" s="5"/>
      <c r="B3" s="6" t="s">
        <v>2</v>
      </c>
      <c r="C3" s="5"/>
    </row>
    <row r="4" spans="1:3" ht="15" customHeight="1">
      <c r="A4" s="22" t="s">
        <v>3</v>
      </c>
      <c r="B4" s="22"/>
      <c r="C4" s="22"/>
    </row>
    <row r="5" spans="1:3" ht="20.25" customHeight="1">
      <c r="A5" s="4" t="s">
        <v>4</v>
      </c>
      <c r="B5" s="7" t="s">
        <v>130</v>
      </c>
      <c r="C5" s="8"/>
    </row>
    <row r="6" spans="1:3" ht="20.25" customHeight="1">
      <c r="A6" s="22" t="s">
        <v>5</v>
      </c>
      <c r="B6" s="22"/>
      <c r="C6" s="22"/>
    </row>
    <row r="7" spans="1:3" ht="57" customHeight="1">
      <c r="A7" s="9" t="s">
        <v>6</v>
      </c>
      <c r="B7" s="9" t="s">
        <v>7</v>
      </c>
      <c r="C7" s="10" t="s">
        <v>8</v>
      </c>
    </row>
    <row r="8" spans="1:3" ht="18.75">
      <c r="A8" s="11" t="s">
        <v>9</v>
      </c>
      <c r="B8" s="12" t="s">
        <v>10</v>
      </c>
      <c r="C8" s="13">
        <v>5</v>
      </c>
    </row>
    <row r="9" spans="1:3" ht="24" customHeight="1">
      <c r="A9" s="11" t="s">
        <v>11</v>
      </c>
      <c r="B9" s="12" t="s">
        <v>12</v>
      </c>
      <c r="C9" s="13">
        <v>16</v>
      </c>
    </row>
    <row r="10" spans="1:3" ht="37.5">
      <c r="A10" s="11" t="s">
        <v>13</v>
      </c>
      <c r="B10" s="12" t="s">
        <v>14</v>
      </c>
      <c r="C10" s="14">
        <f>SUM(C12:C15)</f>
        <v>60</v>
      </c>
    </row>
    <row r="11" spans="1:3" ht="18.75">
      <c r="A11" s="15"/>
      <c r="B11" s="12" t="s">
        <v>15</v>
      </c>
      <c r="C11" s="14"/>
    </row>
    <row r="12" spans="1:3" ht="38.25" customHeight="1">
      <c r="A12" s="16" t="s">
        <v>16</v>
      </c>
      <c r="B12" s="12" t="s">
        <v>17</v>
      </c>
      <c r="C12" s="13">
        <v>4</v>
      </c>
    </row>
    <row r="13" spans="1:3" ht="37.5">
      <c r="A13" s="11" t="s">
        <v>18</v>
      </c>
      <c r="B13" s="12" t="s">
        <v>19</v>
      </c>
      <c r="C13" s="13">
        <v>1</v>
      </c>
    </row>
    <row r="14" spans="1:3" ht="18.75">
      <c r="A14" s="11" t="s">
        <v>20</v>
      </c>
      <c r="B14" s="12" t="s">
        <v>21</v>
      </c>
      <c r="C14" s="13">
        <v>55</v>
      </c>
    </row>
    <row r="15" spans="1:3" ht="18.75">
      <c r="A15" s="11" t="s">
        <v>22</v>
      </c>
      <c r="B15" s="12" t="s">
        <v>23</v>
      </c>
      <c r="C15" s="13">
        <v>0</v>
      </c>
    </row>
    <row r="16" spans="1:3" ht="75">
      <c r="A16" s="11" t="s">
        <v>24</v>
      </c>
      <c r="B16" s="12" t="s">
        <v>25</v>
      </c>
      <c r="C16" s="13">
        <v>2</v>
      </c>
    </row>
    <row r="17" spans="1:3" ht="37.5">
      <c r="A17" s="11" t="s">
        <v>26</v>
      </c>
      <c r="B17" s="12" t="s">
        <v>27</v>
      </c>
      <c r="C17" s="14">
        <f>SUM(C19+C20)</f>
        <v>53</v>
      </c>
    </row>
    <row r="18" spans="1:3" ht="18.75">
      <c r="A18" s="11"/>
      <c r="B18" s="12" t="s">
        <v>28</v>
      </c>
      <c r="C18" s="14"/>
    </row>
    <row r="19" spans="1:3" ht="17.25" customHeight="1">
      <c r="A19" s="11" t="s">
        <v>29</v>
      </c>
      <c r="B19" s="12" t="s">
        <v>30</v>
      </c>
      <c r="C19" s="13">
        <v>0</v>
      </c>
    </row>
    <row r="20" spans="1:3" ht="18.75">
      <c r="A20" s="11" t="s">
        <v>31</v>
      </c>
      <c r="B20" s="12" t="s">
        <v>32</v>
      </c>
      <c r="C20" s="13">
        <v>53</v>
      </c>
    </row>
    <row r="21" spans="1:3" ht="37.5">
      <c r="A21" s="11" t="s">
        <v>33</v>
      </c>
      <c r="B21" s="12" t="s">
        <v>34</v>
      </c>
      <c r="C21" s="14">
        <f>SUM(C23+C27)</f>
        <v>52</v>
      </c>
    </row>
    <row r="22" spans="1:3" ht="18.75">
      <c r="A22" s="11"/>
      <c r="B22" s="12" t="s">
        <v>35</v>
      </c>
      <c r="C22" s="14"/>
    </row>
    <row r="23" spans="1:3" ht="20.25" customHeight="1">
      <c r="A23" s="11" t="s">
        <v>36</v>
      </c>
      <c r="B23" s="12" t="s">
        <v>37</v>
      </c>
      <c r="C23" s="14">
        <f>SUM(C24:C26)</f>
        <v>18</v>
      </c>
    </row>
    <row r="24" spans="1:3" ht="18.75">
      <c r="A24" s="11" t="s">
        <v>38</v>
      </c>
      <c r="B24" s="12" t="s">
        <v>39</v>
      </c>
      <c r="C24" s="13">
        <v>17</v>
      </c>
    </row>
    <row r="25" spans="1:3" ht="18.75">
      <c r="A25" s="11" t="s">
        <v>40</v>
      </c>
      <c r="B25" s="12" t="s">
        <v>41</v>
      </c>
      <c r="C25" s="13">
        <v>0</v>
      </c>
    </row>
    <row r="26" spans="1:3" ht="18.75">
      <c r="A26" s="11" t="s">
        <v>42</v>
      </c>
      <c r="B26" s="12" t="s">
        <v>43</v>
      </c>
      <c r="C26" s="13">
        <v>1</v>
      </c>
    </row>
    <row r="27" spans="1:3" ht="37.5">
      <c r="A27" s="11" t="s">
        <v>44</v>
      </c>
      <c r="B27" s="12" t="s">
        <v>45</v>
      </c>
      <c r="C27" s="14">
        <f>SUM(C28:C30)</f>
        <v>34</v>
      </c>
    </row>
    <row r="28" spans="1:3" ht="18.75">
      <c r="A28" s="11" t="s">
        <v>46</v>
      </c>
      <c r="B28" s="12" t="s">
        <v>39</v>
      </c>
      <c r="C28" s="13">
        <v>34</v>
      </c>
    </row>
    <row r="29" spans="1:3" ht="18.75">
      <c r="A29" s="11" t="s">
        <v>47</v>
      </c>
      <c r="B29" s="12" t="s">
        <v>41</v>
      </c>
      <c r="C29" s="13">
        <v>0</v>
      </c>
    </row>
    <row r="30" spans="1:3" ht="18.75">
      <c r="A30" s="11" t="s">
        <v>48</v>
      </c>
      <c r="B30" s="12" t="s">
        <v>43</v>
      </c>
      <c r="C30" s="13">
        <v>0</v>
      </c>
    </row>
    <row r="31" spans="1:3" ht="37.5">
      <c r="A31" s="11" t="s">
        <v>49</v>
      </c>
      <c r="B31" s="12" t="s">
        <v>50</v>
      </c>
      <c r="C31" s="14">
        <f>SUM(C33:C35)</f>
        <v>1</v>
      </c>
    </row>
    <row r="32" spans="1:3" ht="18.75">
      <c r="A32" s="11"/>
      <c r="B32" s="12" t="s">
        <v>28</v>
      </c>
      <c r="C32" s="14"/>
    </row>
    <row r="33" spans="1:8" ht="18.75">
      <c r="A33" s="11" t="s">
        <v>51</v>
      </c>
      <c r="B33" s="12" t="s">
        <v>52</v>
      </c>
      <c r="C33" s="13">
        <v>0</v>
      </c>
    </row>
    <row r="34" spans="1:8" ht="18.75">
      <c r="A34" s="11" t="s">
        <v>53</v>
      </c>
      <c r="B34" s="12" t="s">
        <v>54</v>
      </c>
      <c r="C34" s="13">
        <v>0</v>
      </c>
    </row>
    <row r="35" spans="1:8" ht="18.75">
      <c r="A35" s="11" t="s">
        <v>55</v>
      </c>
      <c r="B35" s="12" t="s">
        <v>56</v>
      </c>
      <c r="C35" s="14">
        <f>SUM(C36:C42)</f>
        <v>1</v>
      </c>
    </row>
    <row r="36" spans="1:8" ht="37.5">
      <c r="A36" s="11" t="s">
        <v>57</v>
      </c>
      <c r="B36" s="12" t="s">
        <v>58</v>
      </c>
      <c r="C36" s="13">
        <v>0</v>
      </c>
    </row>
    <row r="37" spans="1:8" ht="37.5">
      <c r="A37" s="11" t="s">
        <v>59</v>
      </c>
      <c r="B37" s="12" t="s">
        <v>60</v>
      </c>
      <c r="C37" s="13">
        <v>1</v>
      </c>
    </row>
    <row r="38" spans="1:8" ht="56.25">
      <c r="A38" s="11" t="s">
        <v>61</v>
      </c>
      <c r="B38" s="12" t="s">
        <v>62</v>
      </c>
      <c r="C38" s="13">
        <v>0</v>
      </c>
    </row>
    <row r="39" spans="1:8" ht="37.5">
      <c r="A39" s="11" t="s">
        <v>63</v>
      </c>
      <c r="B39" s="12" t="s">
        <v>64</v>
      </c>
      <c r="C39" s="13">
        <v>0</v>
      </c>
    </row>
    <row r="40" spans="1:8" ht="72">
      <c r="A40" s="11" t="s">
        <v>65</v>
      </c>
      <c r="B40" s="17" t="s">
        <v>66</v>
      </c>
      <c r="C40" s="13">
        <v>0</v>
      </c>
    </row>
    <row r="41" spans="1:8" ht="18.75">
      <c r="A41" s="11" t="s">
        <v>67</v>
      </c>
      <c r="B41" s="12" t="s">
        <v>68</v>
      </c>
      <c r="C41" s="13">
        <v>0</v>
      </c>
    </row>
    <row r="42" spans="1:8" ht="18.75">
      <c r="A42" s="11" t="s">
        <v>69</v>
      </c>
      <c r="B42" s="12" t="s">
        <v>70</v>
      </c>
      <c r="C42" s="13">
        <v>0</v>
      </c>
      <c r="H42" s="1" t="s">
        <v>71</v>
      </c>
    </row>
    <row r="43" spans="1:8" ht="56.25">
      <c r="A43" s="11" t="s">
        <v>72</v>
      </c>
      <c r="B43" s="12" t="s">
        <v>73</v>
      </c>
      <c r="C43" s="13">
        <v>0</v>
      </c>
    </row>
    <row r="44" spans="1:8" ht="77.25" customHeight="1">
      <c r="A44" s="11" t="s">
        <v>74</v>
      </c>
      <c r="B44" s="12" t="s">
        <v>75</v>
      </c>
      <c r="C44" s="14">
        <f>SUM(C46:C60)</f>
        <v>52</v>
      </c>
    </row>
    <row r="45" spans="1:8" ht="18.75">
      <c r="A45" s="11"/>
      <c r="B45" s="12" t="s">
        <v>28</v>
      </c>
      <c r="C45" s="14"/>
    </row>
    <row r="46" spans="1:8" ht="18.75">
      <c r="A46" s="11" t="s">
        <v>76</v>
      </c>
      <c r="B46" s="12" t="s">
        <v>77</v>
      </c>
      <c r="C46" s="13">
        <v>47</v>
      </c>
    </row>
    <row r="47" spans="1:8" ht="18.75">
      <c r="A47" s="11" t="s">
        <v>78</v>
      </c>
      <c r="B47" s="12" t="s">
        <v>79</v>
      </c>
      <c r="C47" s="13">
        <v>0</v>
      </c>
    </row>
    <row r="48" spans="1:8" ht="18.75">
      <c r="A48" s="11" t="s">
        <v>80</v>
      </c>
      <c r="B48" s="12" t="s">
        <v>81</v>
      </c>
      <c r="C48" s="13">
        <v>0</v>
      </c>
    </row>
    <row r="49" spans="1:3" ht="18.75">
      <c r="A49" s="11" t="s">
        <v>82</v>
      </c>
      <c r="B49" s="12" t="s">
        <v>83</v>
      </c>
      <c r="C49" s="13">
        <v>0</v>
      </c>
    </row>
    <row r="50" spans="1:3" ht="18.75">
      <c r="A50" s="11" t="s">
        <v>84</v>
      </c>
      <c r="B50" s="12" t="s">
        <v>85</v>
      </c>
      <c r="C50" s="13">
        <v>0</v>
      </c>
    </row>
    <row r="51" spans="1:3" ht="18.75">
      <c r="A51" s="11" t="s">
        <v>86</v>
      </c>
      <c r="B51" s="12" t="s">
        <v>87</v>
      </c>
      <c r="C51" s="13">
        <v>4</v>
      </c>
    </row>
    <row r="52" spans="1:3" ht="18.75">
      <c r="A52" s="11" t="s">
        <v>88</v>
      </c>
      <c r="B52" s="12" t="s">
        <v>89</v>
      </c>
      <c r="C52" s="13">
        <v>0</v>
      </c>
    </row>
    <row r="53" spans="1:3" ht="18.75">
      <c r="A53" s="11" t="s">
        <v>90</v>
      </c>
      <c r="B53" s="12" t="s">
        <v>91</v>
      </c>
      <c r="C53" s="13">
        <v>0</v>
      </c>
    </row>
    <row r="54" spans="1:3" ht="18.75">
      <c r="A54" s="11" t="s">
        <v>92</v>
      </c>
      <c r="B54" s="12" t="s">
        <v>93</v>
      </c>
      <c r="C54" s="13">
        <v>1</v>
      </c>
    </row>
    <row r="55" spans="1:3" ht="18.75">
      <c r="A55" s="11" t="s">
        <v>94</v>
      </c>
      <c r="B55" s="12" t="s">
        <v>95</v>
      </c>
      <c r="C55" s="13">
        <v>0</v>
      </c>
    </row>
    <row r="56" spans="1:3" ht="18.75">
      <c r="A56" s="11" t="s">
        <v>96</v>
      </c>
      <c r="B56" s="12" t="s">
        <v>97</v>
      </c>
      <c r="C56" s="13">
        <v>0</v>
      </c>
    </row>
    <row r="57" spans="1:3" ht="18.75">
      <c r="A57" s="11" t="s">
        <v>98</v>
      </c>
      <c r="B57" s="12" t="s">
        <v>99</v>
      </c>
      <c r="C57" s="13">
        <v>0</v>
      </c>
    </row>
    <row r="58" spans="1:3" ht="18.75">
      <c r="A58" s="11" t="s">
        <v>100</v>
      </c>
      <c r="B58" s="18" t="s">
        <v>101</v>
      </c>
      <c r="C58" s="13">
        <v>0</v>
      </c>
    </row>
    <row r="59" spans="1:3" ht="18.75">
      <c r="A59" s="11" t="s">
        <v>102</v>
      </c>
      <c r="B59" s="18" t="s">
        <v>103</v>
      </c>
      <c r="C59" s="13">
        <v>0</v>
      </c>
    </row>
    <row r="60" spans="1:3" ht="18.75">
      <c r="A60" s="11" t="s">
        <v>104</v>
      </c>
      <c r="B60" s="18" t="s">
        <v>103</v>
      </c>
      <c r="C60" s="13">
        <v>0</v>
      </c>
    </row>
    <row r="61" spans="1:3" ht="37.5">
      <c r="A61" s="11" t="s">
        <v>105</v>
      </c>
      <c r="B61" s="12" t="s">
        <v>106</v>
      </c>
      <c r="C61" s="13">
        <v>21700</v>
      </c>
    </row>
    <row r="62" spans="1:3" ht="37.5">
      <c r="A62" s="11" t="s">
        <v>107</v>
      </c>
      <c r="B62" s="12" t="s">
        <v>108</v>
      </c>
      <c r="C62" s="13">
        <v>6</v>
      </c>
    </row>
    <row r="63" spans="1:3" ht="18.75">
      <c r="A63" s="11" t="s">
        <v>109</v>
      </c>
      <c r="B63" s="12" t="s">
        <v>110</v>
      </c>
      <c r="C63" s="13">
        <v>4000</v>
      </c>
    </row>
    <row r="64" spans="1:3" ht="18.75">
      <c r="A64" s="11" t="s">
        <v>111</v>
      </c>
      <c r="B64" s="12" t="s">
        <v>112</v>
      </c>
      <c r="C64" s="14">
        <f>SUM(C66:C67)</f>
        <v>16800</v>
      </c>
    </row>
    <row r="65" spans="1:3" ht="18.75">
      <c r="A65" s="11"/>
      <c r="B65" s="12" t="s">
        <v>113</v>
      </c>
      <c r="C65" s="14"/>
    </row>
    <row r="66" spans="1:3" ht="18.75">
      <c r="A66" s="11" t="s">
        <v>114</v>
      </c>
      <c r="B66" s="12" t="s">
        <v>115</v>
      </c>
      <c r="C66" s="13">
        <v>13500</v>
      </c>
    </row>
    <row r="67" spans="1:3" ht="18.75">
      <c r="A67" s="11" t="s">
        <v>116</v>
      </c>
      <c r="B67" s="12" t="s">
        <v>117</v>
      </c>
      <c r="C67" s="13">
        <v>3300</v>
      </c>
    </row>
    <row r="68" spans="1:3" ht="18.75">
      <c r="A68" s="11" t="s">
        <v>118</v>
      </c>
      <c r="B68" s="12" t="s">
        <v>119</v>
      </c>
      <c r="C68" s="13">
        <v>1</v>
      </c>
    </row>
    <row r="69" spans="1:3" ht="18.75">
      <c r="A69" s="11" t="s">
        <v>120</v>
      </c>
      <c r="B69" s="12" t="s">
        <v>121</v>
      </c>
      <c r="C69" s="13">
        <v>0</v>
      </c>
    </row>
    <row r="70" spans="1:3" ht="37.5">
      <c r="A70" s="11" t="s">
        <v>122</v>
      </c>
      <c r="B70" s="12" t="s">
        <v>123</v>
      </c>
      <c r="C70" s="13">
        <v>0</v>
      </c>
    </row>
    <row r="71" spans="1:3" ht="37.5">
      <c r="A71" s="11" t="s">
        <v>124</v>
      </c>
      <c r="B71" s="12" t="s">
        <v>125</v>
      </c>
      <c r="C71" s="13">
        <v>0</v>
      </c>
    </row>
    <row r="72" spans="1:3" ht="18.75">
      <c r="A72" s="11" t="s">
        <v>126</v>
      </c>
      <c r="B72" s="12" t="s">
        <v>127</v>
      </c>
      <c r="C72" s="19">
        <v>0</v>
      </c>
    </row>
    <row r="73" spans="1:3" ht="18.75">
      <c r="A73" s="11" t="s">
        <v>128</v>
      </c>
      <c r="B73" s="20" t="s">
        <v>129</v>
      </c>
      <c r="C73" s="19">
        <v>6</v>
      </c>
    </row>
  </sheetData>
  <sheetProtection password="C7FD" sheet="1" objects="1" scenarios="1"/>
  <mergeCells count="3">
    <mergeCell ref="A2:C2"/>
    <mergeCell ref="A4:C4"/>
    <mergeCell ref="A6:C6"/>
  </mergeCells>
  <conditionalFormatting sqref="C17">
    <cfRule type="cellIs" dxfId="5" priority="2" operator="notEqual">
      <formula>$C$21+$C$31+$C$43</formula>
    </cfRule>
    <cfRule type="expression" dxfId="4" priority="3">
      <formula>"$C$20+$C$29+$C$37+$C$16=$C$16"</formula>
    </cfRule>
    <cfRule type="cellIs" dxfId="3" priority="4" operator="equal">
      <formula>"($C$20+$C$27+$C$37)=$C$16"</formula>
    </cfRule>
  </conditionalFormatting>
  <conditionalFormatting sqref="C20">
    <cfRule type="cellIs" dxfId="2" priority="5" operator="greaterThan">
      <formula>$C$10</formula>
    </cfRule>
  </conditionalFormatting>
  <conditionalFormatting sqref="C44">
    <cfRule type="cellIs" dxfId="1" priority="6" operator="lessThan">
      <formula>SUM($C$23+$C$27)</formula>
    </cfRule>
    <cfRule type="cellIs" dxfId="0" priority="7" operator="greaterThan">
      <formula>SUM($C$23+$C$27)</formula>
    </cfRule>
  </conditionalFormatting>
  <dataValidations count="1">
    <dataValidation type="whole" allowBlank="1" showInputMessage="1" showErrorMessage="1" sqref="C8:C73">
      <formula1>0</formula1>
      <formula2>1000000000</formula2>
    </dataValidation>
  </dataValidations>
  <pageMargins left="0.25" right="0.25972222222222202" top="0.25" bottom="0.22013888888888899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1</vt:lpstr>
      <vt:lpstr>Лист3</vt:lpstr>
      <vt:lpstr>'ФОРМА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Malkova</dc:creator>
  <dc:description/>
  <cp:lastModifiedBy>urist-2</cp:lastModifiedBy>
  <cp:revision>2</cp:revision>
  <cp:lastPrinted>2022-01-10T11:18:45Z</cp:lastPrinted>
  <dcterms:created xsi:type="dcterms:W3CDTF">2016-03-03T07:19:40Z</dcterms:created>
  <dcterms:modified xsi:type="dcterms:W3CDTF">2022-01-10T11:18:55Z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