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2019" sheetId="1" r:id="rId1"/>
  </sheets>
  <definedNames>
    <definedName name="_xlnm.Print_Area" localSheetId="0">'2019'!$A$1:$AH$24</definedName>
  </definedNames>
  <calcPr calcId="125725"/>
</workbook>
</file>

<file path=xl/calcChain.xml><?xml version="1.0" encoding="utf-8"?>
<calcChain xmlns="http://schemas.openxmlformats.org/spreadsheetml/2006/main">
  <c r="AH21" i="1"/>
  <c r="AG21"/>
  <c r="AF21"/>
  <c r="AH20"/>
  <c r="AG20"/>
  <c r="AF20"/>
  <c r="AH19"/>
  <c r="AG19"/>
  <c r="AF19"/>
  <c r="AH18"/>
  <c r="AG18"/>
  <c r="AF18"/>
  <c r="AH17"/>
  <c r="AG17"/>
  <c r="AF17"/>
  <c r="AH16"/>
  <c r="AG16"/>
  <c r="AF16"/>
  <c r="AH15"/>
  <c r="AG15"/>
  <c r="AF15"/>
  <c r="B22"/>
  <c r="M22"/>
  <c r="AK22" s="1"/>
  <c r="L22"/>
  <c r="AJ22" s="1"/>
  <c r="K22"/>
  <c r="J22"/>
  <c r="I22"/>
  <c r="H22"/>
  <c r="AE22"/>
  <c r="AD22"/>
  <c r="Y22"/>
  <c r="X22"/>
  <c r="G22"/>
  <c r="S22"/>
  <c r="R22"/>
  <c r="AF22" l="1"/>
  <c r="AF27" s="1"/>
  <c r="AH22"/>
  <c r="AG22"/>
  <c r="F22"/>
  <c r="E22"/>
  <c r="O22" l="1"/>
  <c r="P22"/>
  <c r="N22"/>
  <c r="D22"/>
  <c r="C22"/>
  <c r="Z22"/>
  <c r="AI22" s="1"/>
  <c r="Q22"/>
  <c r="W22"/>
  <c r="AC22"/>
</calcChain>
</file>

<file path=xl/sharedStrings.xml><?xml version="1.0" encoding="utf-8"?>
<sst xmlns="http://schemas.openxmlformats.org/spreadsheetml/2006/main" count="26" uniqueCount="26">
  <si>
    <t>ИТОГО</t>
  </si>
  <si>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</si>
  <si>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</si>
  <si>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</si>
  <si>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</si>
  <si>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</si>
  <si>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</si>
  <si>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</si>
  <si>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</si>
  <si>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</si>
  <si>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 xml:space="preserve">\в тыс. руб. \     </t>
  </si>
  <si>
    <t>Взносы на капитальный ремонт жилищного фонда</t>
  </si>
  <si>
    <t>Иные межбюджетные трансферты на осуществление полномочий по организации в границах поселения электро-,тепло-, газо- и водоснабжения</t>
  </si>
  <si>
    <t>иные расходы в рамках данного полномочия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</si>
  <si>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indexed="8"/>
        <rFont val="Times New Roman"/>
        <family val="1"/>
        <charset val="204"/>
      </rPr>
      <t xml:space="preserve">                                                                              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</si>
  <si>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полномочий в сфере жилищных отношений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</si>
  <si>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части полномочий по градостроительной деятельности</t>
    </r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</si>
  <si>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
(содержание дорог и исскусственных сооружений)
</t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</si>
  <si>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
(капитальный ремонт и ремонт автомобильных дорог и исскусственных сооружений)
</t>
  </si>
  <si>
    <t>Иные межбюджетные трансферты на 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</si>
  <si>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 за счет средств Дорожного фонда Кирилловского муниципального района</t>
  </si>
  <si>
    <t>Иные межбюджетные на 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"Развитие сети автомобильных дорог общего пользования" государственной программы "Развитие транспортной системы Вологодской области на 2014-2020 годы" (с учетом софинансирования из средств Дорожного фонда Кирилловского муниципального района)</t>
  </si>
  <si>
    <t xml:space="preserve">в части реализации проекта "Народный бюджет " </t>
  </si>
  <si>
    <t>Распределение иных межбюджетных трансфертов, передаваемых из бюджета Кирилловского муниципального района бюджетам поселений на 2020 год и плановый период 2021 и 2022 годов</t>
  </si>
  <si>
    <t xml:space="preserve">Приложение 12                                                                                  к решению Представительного Собрания Кирилловского муниципального района "О районном бюджете на 2020 год и плановый период 2021 и 2022 годов"  от 12.12.2019 №789                     </t>
  </si>
  <si>
    <t>Приложение 8 к решению Представительного Собрания Кирилловского муниципального района от 24.01.2020 № 2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</si>
</sst>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Fill="1" applyAlignment="1" applyProtection="1">
      <alignment vertical="top"/>
      <protection locked="0"/>
    </xf>
    <xf numFmtId="0" fontId="4" fillId="0" borderId="0" xfId="0" applyFont="1" applyAlignment="1">
      <alignment wrapText="1"/>
    </xf>
    <xf numFmtId="0" fontId="6" fillId="0" borderId="0" xfId="0" applyFont="1"/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2" fillId="0" borderId="0" xfId="0" applyNumberFormat="1" applyFont="1"/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2" fillId="0" borderId="0" xfId="0" applyFont="1"/>
    <xf numFmtId="0" fontId="10" fillId="0" borderId="0" xfId="0" applyFont="1"/>
    <xf numFmtId="0" fontId="11" fillId="0" borderId="1" xfId="0" applyFont="1" applyBorder="1" applyAlignment="1" applyProtection="1">
      <alignment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 applyProtection="1">
      <alignment vertical="center" wrapText="1"/>
    </xf>
    <xf numFmtId="0" fontId="3" fillId="0" borderId="11" xfId="0" applyFont="1" applyBorder="1" applyAlignment="1">
      <alignment vertical="center"/>
    </xf>
    <xf numFmtId="0" fontId="10" fillId="0" borderId="15" xfId="0" applyFont="1" applyBorder="1" applyAlignment="1" applyProtection="1">
      <alignment vertical="center" wrapText="1"/>
    </xf>
    <xf numFmtId="0" fontId="0" fillId="0" borderId="17" xfId="0" applyBorder="1"/>
    <xf numFmtId="0" fontId="7" fillId="0" borderId="0" xfId="0" applyFont="1" applyBorder="1" applyAlignment="1">
      <alignment vertical="center" wrapText="1"/>
    </xf>
    <xf numFmtId="164" fontId="9" fillId="2" borderId="14" xfId="0" applyNumberFormat="1" applyFont="1" applyFill="1" applyBorder="1" applyAlignment="1">
      <alignment horizontal="center"/>
    </xf>
    <xf numFmtId="164" fontId="10" fillId="0" borderId="15" xfId="0" applyNumberFormat="1" applyFont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Border="1"/>
    <xf numFmtId="0" fontId="2" fillId="0" borderId="0" xfId="0" applyFont="1" applyBorder="1"/>
    <xf numFmtId="0" fontId="9" fillId="0" borderId="0" xfId="0" applyFont="1" applyAlignment="1">
      <alignment horizontal="left"/>
    </xf>
    <xf numFmtId="0" fontId="8" fillId="0" borderId="0" xfId="0" applyFont="1" applyBorder="1" applyAlignment="1">
      <alignment horizontal="left" wrapText="1"/>
    </xf>
    <xf numFmtId="0" fontId="13" fillId="0" borderId="0" xfId="0" applyFont="1" applyAlignment="1">
      <alignment horizontal="right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16" xfId="0" applyNumberFormat="1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center"/>
    </xf>
    <xf numFmtId="0" fontId="14" fillId="0" borderId="0" xfId="0" applyFont="1"/>
    <xf numFmtId="164" fontId="1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/>
    <xf numFmtId="164" fontId="0" fillId="0" borderId="0" xfId="0" applyNumberFormat="1"/>
    <xf numFmtId="164" fontId="15" fillId="0" borderId="0" xfId="0" applyNumberFormat="1" applyFont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top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27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F30"/>
  <sheetViews>
    <sheetView tabSelected="1" view="pageBreakPreview" topLeftCell="A2" zoomScale="60" zoomScaleNormal="100" workbookViewId="0">
      <selection activeCell="O5" sqref="O5"/>
    </sheetView>
  </sheetViews>
  <sheetFormatPr defaultRowHeight="15"/>
  <cols>
    <col min="1" max="1" width="19" customWidth="1"/>
    <col min="2" max="2" width="11.85546875" customWidth="1"/>
    <col min="3" max="3" width="11.42578125" customWidth="1"/>
    <col min="4" max="4" width="13.5703125" customWidth="1"/>
    <col min="5" max="5" width="12.140625" customWidth="1"/>
    <col min="6" max="6" width="12" customWidth="1"/>
    <col min="7" max="7" width="12.7109375" customWidth="1"/>
    <col min="8" max="13" width="10.42578125" customWidth="1"/>
    <col min="14" max="14" width="9.42578125" customWidth="1"/>
    <col min="15" max="15" width="11.42578125" customWidth="1"/>
    <col min="16" max="16" width="11.85546875" customWidth="1"/>
    <col min="17" max="17" width="9" customWidth="1"/>
    <col min="18" max="18" width="9.28515625" customWidth="1"/>
    <col min="19" max="19" width="8.42578125" customWidth="1"/>
    <col min="20" max="22" width="9" hidden="1" customWidth="1"/>
    <col min="23" max="23" width="10.42578125" customWidth="1"/>
    <col min="24" max="24" width="8.28515625" customWidth="1"/>
    <col min="25" max="25" width="9.42578125" customWidth="1"/>
    <col min="26" max="26" width="9.5703125" customWidth="1"/>
    <col min="27" max="27" width="9" customWidth="1"/>
    <col min="28" max="28" width="10" customWidth="1"/>
    <col min="29" max="29" width="9.7109375" customWidth="1"/>
    <col min="30" max="30" width="8.28515625" customWidth="1"/>
    <col min="31" max="31" width="8" customWidth="1"/>
    <col min="32" max="32" width="10.5703125" customWidth="1"/>
    <col min="33" max="33" width="11" customWidth="1"/>
    <col min="34" max="34" width="13.7109375" customWidth="1"/>
    <col min="35" max="35" width="13.5703125" customWidth="1"/>
  </cols>
  <sheetData>
    <row r="1" spans="1:35" ht="47.25" hidden="1" customHeight="1">
      <c r="AC1" s="2"/>
      <c r="AD1" s="1"/>
      <c r="AE1" s="1"/>
    </row>
    <row r="2" spans="1:35" ht="4.5" customHeight="1">
      <c r="Q2" s="14"/>
      <c r="R2" s="14"/>
      <c r="S2" s="14"/>
      <c r="T2" s="46"/>
      <c r="U2" s="46"/>
      <c r="V2" s="46"/>
      <c r="W2" s="14"/>
      <c r="X2" s="14"/>
      <c r="Y2" s="14"/>
      <c r="Z2" s="13"/>
      <c r="AA2" s="14"/>
      <c r="AB2" s="14"/>
      <c r="AC2" s="96"/>
      <c r="AD2" s="96"/>
      <c r="AE2" s="96"/>
      <c r="AF2" s="96"/>
      <c r="AG2" s="16"/>
      <c r="AH2" s="16"/>
      <c r="AI2" s="16"/>
    </row>
    <row r="3" spans="1:35" ht="66" customHeight="1">
      <c r="O3" s="98" t="s">
        <v>25</v>
      </c>
      <c r="P3" s="99"/>
      <c r="Q3" s="99"/>
      <c r="R3" s="99"/>
      <c r="S3" s="37"/>
      <c r="T3" s="46"/>
      <c r="U3" s="46"/>
      <c r="V3" s="46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</row>
    <row r="4" spans="1:35" ht="99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8" t="s">
        <v>24</v>
      </c>
      <c r="P4" s="99"/>
      <c r="Q4" s="99"/>
      <c r="R4" s="99"/>
      <c r="S4" s="15"/>
      <c r="T4" s="47"/>
      <c r="U4" s="47"/>
      <c r="V4" s="47"/>
      <c r="W4" s="15"/>
      <c r="X4" s="15"/>
      <c r="Y4" s="15"/>
      <c r="Z4" s="12"/>
      <c r="AA4" s="15"/>
      <c r="AB4" s="15"/>
      <c r="AC4" s="97"/>
      <c r="AD4" s="97"/>
      <c r="AE4" s="97"/>
      <c r="AF4" s="97"/>
      <c r="AG4" s="17"/>
      <c r="AH4" s="17"/>
      <c r="AI4" s="17"/>
    </row>
    <row r="5" spans="1:35" ht="17.25" customHeight="1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5"/>
      <c r="AD5" s="6"/>
      <c r="AE5" s="6"/>
      <c r="AF5" s="3"/>
      <c r="AG5" s="3"/>
      <c r="AH5" s="3"/>
      <c r="AI5" s="3"/>
    </row>
    <row r="6" spans="1:35" ht="24" customHeight="1">
      <c r="A6" s="100" t="s">
        <v>23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20"/>
      <c r="AH6" s="20"/>
      <c r="AI6" s="18"/>
    </row>
    <row r="7" spans="1:35" ht="3.75" hidden="1" customHeight="1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20"/>
      <c r="AH7" s="20"/>
      <c r="AI7" s="18"/>
    </row>
    <row r="8" spans="1:35" ht="2.25" hidden="1" customHeight="1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3"/>
    </row>
    <row r="9" spans="1:35" ht="3" hidden="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3"/>
    </row>
    <row r="10" spans="1:35" ht="13.5" customHeight="1" thickBot="1">
      <c r="A10" s="21" t="s">
        <v>14</v>
      </c>
      <c r="B10" s="19"/>
      <c r="C10" s="19"/>
      <c r="D10" s="19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19"/>
      <c r="AD10" s="19"/>
      <c r="AE10" s="19"/>
      <c r="AF10" s="19"/>
      <c r="AG10" s="23"/>
      <c r="AH10" s="23" t="s">
        <v>10</v>
      </c>
      <c r="AI10" s="7"/>
    </row>
    <row r="11" spans="1:35" ht="57" customHeight="1">
      <c r="A11" s="60" t="s">
        <v>9</v>
      </c>
      <c r="B11" s="54" t="s">
        <v>17</v>
      </c>
      <c r="C11" s="55"/>
      <c r="D11" s="56"/>
      <c r="E11" s="54" t="s">
        <v>18</v>
      </c>
      <c r="F11" s="55"/>
      <c r="G11" s="56"/>
      <c r="H11" s="54" t="s">
        <v>20</v>
      </c>
      <c r="I11" s="55"/>
      <c r="J11" s="56"/>
      <c r="K11" s="54" t="s">
        <v>19</v>
      </c>
      <c r="L11" s="55"/>
      <c r="M11" s="56"/>
      <c r="N11" s="54" t="s">
        <v>21</v>
      </c>
      <c r="O11" s="55"/>
      <c r="P11" s="56"/>
      <c r="Q11" s="54" t="s">
        <v>15</v>
      </c>
      <c r="R11" s="55"/>
      <c r="S11" s="56"/>
      <c r="T11" s="87"/>
      <c r="U11" s="88"/>
      <c r="V11" s="89"/>
      <c r="W11" s="54" t="s">
        <v>16</v>
      </c>
      <c r="X11" s="55"/>
      <c r="Y11" s="56"/>
      <c r="Z11" s="75" t="s">
        <v>12</v>
      </c>
      <c r="AA11" s="76"/>
      <c r="AB11" s="76"/>
      <c r="AC11" s="76"/>
      <c r="AD11" s="76"/>
      <c r="AE11" s="77"/>
      <c r="AF11" s="63" t="s">
        <v>0</v>
      </c>
      <c r="AG11" s="64"/>
      <c r="AH11" s="65"/>
      <c r="AI11" s="30"/>
    </row>
    <row r="12" spans="1:35" ht="5.25" customHeight="1">
      <c r="A12" s="61"/>
      <c r="B12" s="72"/>
      <c r="C12" s="73"/>
      <c r="D12" s="74"/>
      <c r="E12" s="72"/>
      <c r="F12" s="73"/>
      <c r="G12" s="74"/>
      <c r="H12" s="72"/>
      <c r="I12" s="73"/>
      <c r="J12" s="74"/>
      <c r="K12" s="72"/>
      <c r="L12" s="73"/>
      <c r="M12" s="74"/>
      <c r="N12" s="72"/>
      <c r="O12" s="73"/>
      <c r="P12" s="74"/>
      <c r="Q12" s="57"/>
      <c r="R12" s="58"/>
      <c r="S12" s="59"/>
      <c r="T12" s="90"/>
      <c r="U12" s="91"/>
      <c r="V12" s="92"/>
      <c r="W12" s="72"/>
      <c r="X12" s="73"/>
      <c r="Y12" s="74"/>
      <c r="Z12" s="54" t="s">
        <v>22</v>
      </c>
      <c r="AA12" s="55"/>
      <c r="AB12" s="56"/>
      <c r="AC12" s="78" t="s">
        <v>13</v>
      </c>
      <c r="AD12" s="79"/>
      <c r="AE12" s="80"/>
      <c r="AF12" s="66"/>
      <c r="AG12" s="67"/>
      <c r="AH12" s="68"/>
      <c r="AI12" s="30"/>
    </row>
    <row r="13" spans="1:35" ht="252" customHeight="1">
      <c r="A13" s="61"/>
      <c r="B13" s="57"/>
      <c r="C13" s="58"/>
      <c r="D13" s="59"/>
      <c r="E13" s="57"/>
      <c r="F13" s="58"/>
      <c r="G13" s="59"/>
      <c r="H13" s="57"/>
      <c r="I13" s="58"/>
      <c r="J13" s="59"/>
      <c r="K13" s="57"/>
      <c r="L13" s="58"/>
      <c r="M13" s="59"/>
      <c r="N13" s="57"/>
      <c r="O13" s="58"/>
      <c r="P13" s="59"/>
      <c r="Q13" s="84" t="s">
        <v>11</v>
      </c>
      <c r="R13" s="85"/>
      <c r="S13" s="86"/>
      <c r="T13" s="93"/>
      <c r="U13" s="94"/>
      <c r="V13" s="95"/>
      <c r="W13" s="57"/>
      <c r="X13" s="58"/>
      <c r="Y13" s="59"/>
      <c r="Z13" s="57"/>
      <c r="AA13" s="58"/>
      <c r="AB13" s="59"/>
      <c r="AC13" s="81"/>
      <c r="AD13" s="82"/>
      <c r="AE13" s="83"/>
      <c r="AF13" s="69"/>
      <c r="AG13" s="70"/>
      <c r="AH13" s="71"/>
      <c r="AI13" s="30"/>
    </row>
    <row r="14" spans="1:35" ht="48" customHeight="1">
      <c r="A14" s="62"/>
      <c r="B14" s="41">
        <v>2020</v>
      </c>
      <c r="C14" s="41">
        <v>2021</v>
      </c>
      <c r="D14" s="41">
        <v>2022</v>
      </c>
      <c r="E14" s="41">
        <v>2020</v>
      </c>
      <c r="F14" s="41">
        <v>2021</v>
      </c>
      <c r="G14" s="41">
        <v>2022</v>
      </c>
      <c r="H14" s="41">
        <v>2020</v>
      </c>
      <c r="I14" s="41">
        <v>2021</v>
      </c>
      <c r="J14" s="41">
        <v>2022</v>
      </c>
      <c r="K14" s="41">
        <v>2020</v>
      </c>
      <c r="L14" s="41">
        <v>2021</v>
      </c>
      <c r="M14" s="41">
        <v>2022</v>
      </c>
      <c r="N14" s="41">
        <v>2020</v>
      </c>
      <c r="O14" s="41">
        <v>2021</v>
      </c>
      <c r="P14" s="41">
        <v>2022</v>
      </c>
      <c r="Q14" s="41">
        <v>2020</v>
      </c>
      <c r="R14" s="41">
        <v>2021</v>
      </c>
      <c r="S14" s="41">
        <v>2022</v>
      </c>
      <c r="T14" s="41"/>
      <c r="U14" s="41"/>
      <c r="V14" s="41"/>
      <c r="W14" s="41">
        <v>2020</v>
      </c>
      <c r="X14" s="41">
        <v>2021</v>
      </c>
      <c r="Y14" s="41">
        <v>2022</v>
      </c>
      <c r="Z14" s="41">
        <v>2020</v>
      </c>
      <c r="AA14" s="41">
        <v>2021</v>
      </c>
      <c r="AB14" s="41">
        <v>2022</v>
      </c>
      <c r="AC14" s="41">
        <v>2020</v>
      </c>
      <c r="AD14" s="41">
        <v>2021</v>
      </c>
      <c r="AE14" s="41">
        <v>2022</v>
      </c>
      <c r="AF14" s="41">
        <v>2020</v>
      </c>
      <c r="AG14" s="41">
        <v>2021</v>
      </c>
      <c r="AH14" s="41">
        <v>2022</v>
      </c>
      <c r="AI14" s="30"/>
    </row>
    <row r="15" spans="1:35" ht="24" customHeight="1">
      <c r="A15" s="24" t="s">
        <v>1</v>
      </c>
      <c r="B15" s="39">
        <v>794.7</v>
      </c>
      <c r="C15" s="39">
        <v>794.7</v>
      </c>
      <c r="D15" s="39">
        <v>794.7</v>
      </c>
      <c r="E15" s="39">
        <v>528.20000000000005</v>
      </c>
      <c r="F15" s="39">
        <v>747.5</v>
      </c>
      <c r="G15" s="39">
        <v>783.4</v>
      </c>
      <c r="H15" s="39"/>
      <c r="I15" s="39"/>
      <c r="J15" s="39"/>
      <c r="K15" s="39">
        <v>0</v>
      </c>
      <c r="L15" s="39">
        <v>260.5</v>
      </c>
      <c r="M15" s="39">
        <v>0</v>
      </c>
      <c r="N15" s="48"/>
      <c r="O15" s="48"/>
      <c r="P15" s="48"/>
      <c r="Q15" s="39">
        <v>45</v>
      </c>
      <c r="R15" s="39">
        <v>45</v>
      </c>
      <c r="S15" s="39">
        <v>45</v>
      </c>
      <c r="T15" s="39"/>
      <c r="U15" s="39"/>
      <c r="V15" s="39"/>
      <c r="W15" s="39">
        <v>0</v>
      </c>
      <c r="X15" s="39">
        <v>0</v>
      </c>
      <c r="Y15" s="39">
        <v>0</v>
      </c>
      <c r="Z15" s="39"/>
      <c r="AA15" s="39"/>
      <c r="AB15" s="39"/>
      <c r="AC15" s="39">
        <v>12</v>
      </c>
      <c r="AD15" s="39">
        <v>12</v>
      </c>
      <c r="AE15" s="39">
        <v>12</v>
      </c>
      <c r="AF15" s="31">
        <f>B15+E15+H15+K15+N15+Q15+T15+W15+Z15+AC15</f>
        <v>1379.9</v>
      </c>
      <c r="AG15" s="31">
        <f>C15+F15+I15+L15+O15+R15+U15+X15+AA15+AD15</f>
        <v>1859.7</v>
      </c>
      <c r="AH15" s="31">
        <f>D15+G15+J15+M15+P15+S15+V15+Y15+AB15+AE15</f>
        <v>1635.1</v>
      </c>
      <c r="AI15" s="30"/>
    </row>
    <row r="16" spans="1:35" ht="26.25" customHeight="1">
      <c r="A16" s="24" t="s">
        <v>2</v>
      </c>
      <c r="B16" s="39">
        <v>1096</v>
      </c>
      <c r="C16" s="39">
        <v>1096</v>
      </c>
      <c r="D16" s="39">
        <v>1096</v>
      </c>
      <c r="E16" s="39">
        <v>549.6</v>
      </c>
      <c r="F16" s="39">
        <v>777.8</v>
      </c>
      <c r="G16" s="39">
        <v>815.2</v>
      </c>
      <c r="H16" s="39"/>
      <c r="I16" s="39"/>
      <c r="J16" s="39"/>
      <c r="K16" s="39">
        <v>0</v>
      </c>
      <c r="L16" s="39">
        <v>0</v>
      </c>
      <c r="M16" s="39">
        <v>0</v>
      </c>
      <c r="N16" s="48"/>
      <c r="O16" s="48"/>
      <c r="P16" s="48"/>
      <c r="Q16" s="39">
        <v>46.2</v>
      </c>
      <c r="R16" s="39">
        <v>46.2</v>
      </c>
      <c r="S16" s="39">
        <v>46.2</v>
      </c>
      <c r="T16" s="39"/>
      <c r="U16" s="39"/>
      <c r="V16" s="39"/>
      <c r="W16" s="39">
        <v>0</v>
      </c>
      <c r="X16" s="39">
        <v>0</v>
      </c>
      <c r="Y16" s="39">
        <v>0</v>
      </c>
      <c r="Z16" s="39">
        <v>48.5</v>
      </c>
      <c r="AA16" s="39"/>
      <c r="AB16" s="39"/>
      <c r="AC16" s="39">
        <v>29.7</v>
      </c>
      <c r="AD16" s="39">
        <v>29.7</v>
      </c>
      <c r="AE16" s="39">
        <v>29.7</v>
      </c>
      <c r="AF16" s="31">
        <f t="shared" ref="AF16:AF21" si="0">B16+E16+H16+K16+N16+Q16+T16+W16+Z16+AC16</f>
        <v>1770</v>
      </c>
      <c r="AG16" s="31">
        <f t="shared" ref="AG16:AG21" si="1">C16+F16+I16+L16+O16+R16+U16+X16+AA16+AD16</f>
        <v>1949.7</v>
      </c>
      <c r="AH16" s="31">
        <f t="shared" ref="AH16:AH21" si="2">D16+G16+J16+M16+P16+S16+V16+Y16+AB16+AE16</f>
        <v>1987.1000000000001</v>
      </c>
      <c r="AI16" s="30"/>
    </row>
    <row r="17" spans="1:760" ht="27" customHeight="1">
      <c r="A17" s="24" t="s">
        <v>3</v>
      </c>
      <c r="B17" s="39">
        <v>778.1</v>
      </c>
      <c r="C17" s="39">
        <v>778.1</v>
      </c>
      <c r="D17" s="39">
        <v>778.1</v>
      </c>
      <c r="E17" s="39">
        <v>763</v>
      </c>
      <c r="F17" s="39">
        <v>1079.8</v>
      </c>
      <c r="G17" s="39">
        <v>1131.8</v>
      </c>
      <c r="H17" s="39"/>
      <c r="I17" s="39"/>
      <c r="J17" s="39"/>
      <c r="K17" s="39">
        <v>811.1</v>
      </c>
      <c r="L17" s="39">
        <v>0</v>
      </c>
      <c r="M17" s="39">
        <v>0</v>
      </c>
      <c r="N17" s="48"/>
      <c r="O17" s="48"/>
      <c r="P17" s="48"/>
      <c r="Q17" s="39">
        <v>42</v>
      </c>
      <c r="R17" s="39">
        <v>30</v>
      </c>
      <c r="S17" s="39">
        <v>30</v>
      </c>
      <c r="T17" s="39"/>
      <c r="U17" s="39"/>
      <c r="V17" s="39"/>
      <c r="W17" s="39">
        <v>360</v>
      </c>
      <c r="X17" s="39">
        <v>0</v>
      </c>
      <c r="Y17" s="39">
        <v>0</v>
      </c>
      <c r="Z17" s="39">
        <v>77.2</v>
      </c>
      <c r="AA17" s="39"/>
      <c r="AB17" s="39"/>
      <c r="AC17" s="39">
        <v>253</v>
      </c>
      <c r="AD17" s="39">
        <v>78</v>
      </c>
      <c r="AE17" s="39">
        <v>78</v>
      </c>
      <c r="AF17" s="31">
        <f t="shared" si="0"/>
        <v>3084.3999999999996</v>
      </c>
      <c r="AG17" s="31">
        <f t="shared" si="1"/>
        <v>1965.9</v>
      </c>
      <c r="AH17" s="31">
        <f t="shared" si="2"/>
        <v>2017.9</v>
      </c>
      <c r="AI17" s="30"/>
    </row>
    <row r="18" spans="1:760" ht="26.25" customHeight="1">
      <c r="A18" s="24" t="s">
        <v>4</v>
      </c>
      <c r="B18" s="39">
        <v>878.9</v>
      </c>
      <c r="C18" s="39">
        <v>878.9</v>
      </c>
      <c r="D18" s="39">
        <v>878.9</v>
      </c>
      <c r="E18" s="39">
        <v>571.1</v>
      </c>
      <c r="F18" s="39">
        <v>808.2</v>
      </c>
      <c r="G18" s="39">
        <v>847.1</v>
      </c>
      <c r="H18" s="39"/>
      <c r="I18" s="39"/>
      <c r="J18" s="39"/>
      <c r="K18" s="39">
        <v>0</v>
      </c>
      <c r="L18" s="39">
        <v>550.6</v>
      </c>
      <c r="M18" s="39">
        <v>811.1</v>
      </c>
      <c r="N18" s="48"/>
      <c r="O18" s="48"/>
      <c r="P18" s="48"/>
      <c r="Q18" s="39">
        <v>19.100000000000001</v>
      </c>
      <c r="R18" s="39">
        <v>19.100000000000001</v>
      </c>
      <c r="S18" s="39">
        <v>19.100000000000001</v>
      </c>
      <c r="T18" s="39"/>
      <c r="U18" s="39"/>
      <c r="V18" s="39"/>
      <c r="W18" s="39">
        <v>140</v>
      </c>
      <c r="X18" s="39">
        <v>0</v>
      </c>
      <c r="Y18" s="39">
        <v>0</v>
      </c>
      <c r="Z18" s="39">
        <v>20</v>
      </c>
      <c r="AA18" s="39"/>
      <c r="AB18" s="39"/>
      <c r="AC18" s="39">
        <v>48.5</v>
      </c>
      <c r="AD18" s="39">
        <v>48.5</v>
      </c>
      <c r="AE18" s="39">
        <v>48.5</v>
      </c>
      <c r="AF18" s="31">
        <f t="shared" si="0"/>
        <v>1677.6</v>
      </c>
      <c r="AG18" s="31">
        <f t="shared" si="1"/>
        <v>2305.2999999999997</v>
      </c>
      <c r="AH18" s="31">
        <f t="shared" si="2"/>
        <v>2604.6999999999998</v>
      </c>
      <c r="AI18" s="30"/>
    </row>
    <row r="19" spans="1:760" ht="31.5" customHeight="1">
      <c r="A19" s="24" t="s">
        <v>5</v>
      </c>
      <c r="B19" s="39">
        <v>1952</v>
      </c>
      <c r="C19" s="39">
        <v>1952</v>
      </c>
      <c r="D19" s="39">
        <v>1952</v>
      </c>
      <c r="E19" s="39">
        <v>1642.3</v>
      </c>
      <c r="F19" s="39">
        <v>2324.1</v>
      </c>
      <c r="G19" s="39">
        <v>2436</v>
      </c>
      <c r="H19" s="39"/>
      <c r="I19" s="39"/>
      <c r="J19" s="39"/>
      <c r="K19" s="39">
        <v>0</v>
      </c>
      <c r="L19" s="39">
        <v>0</v>
      </c>
      <c r="M19" s="39">
        <v>0</v>
      </c>
      <c r="N19" s="48"/>
      <c r="O19" s="48"/>
      <c r="P19" s="48"/>
      <c r="Q19" s="39">
        <v>0</v>
      </c>
      <c r="R19" s="39">
        <v>0</v>
      </c>
      <c r="S19" s="39">
        <v>0</v>
      </c>
      <c r="T19" s="39"/>
      <c r="U19" s="39"/>
      <c r="V19" s="39"/>
      <c r="W19" s="39">
        <v>0</v>
      </c>
      <c r="X19" s="39">
        <v>0</v>
      </c>
      <c r="Y19" s="39">
        <v>0</v>
      </c>
      <c r="Z19" s="39"/>
      <c r="AA19" s="39"/>
      <c r="AB19" s="39"/>
      <c r="AC19" s="39">
        <v>70</v>
      </c>
      <c r="AD19" s="39">
        <v>70</v>
      </c>
      <c r="AE19" s="39">
        <v>70</v>
      </c>
      <c r="AF19" s="31">
        <f t="shared" si="0"/>
        <v>3664.3</v>
      </c>
      <c r="AG19" s="31">
        <f t="shared" si="1"/>
        <v>4346.1000000000004</v>
      </c>
      <c r="AH19" s="31">
        <f t="shared" si="2"/>
        <v>4458</v>
      </c>
      <c r="AI19" s="30"/>
    </row>
    <row r="20" spans="1:760" ht="24.75" customHeight="1">
      <c r="A20" s="24" t="s">
        <v>6</v>
      </c>
      <c r="B20" s="39">
        <v>728.1</v>
      </c>
      <c r="C20" s="39">
        <v>728.1</v>
      </c>
      <c r="D20" s="39">
        <v>728.1</v>
      </c>
      <c r="E20" s="39">
        <v>849.6</v>
      </c>
      <c r="F20" s="39">
        <v>1202.4000000000001</v>
      </c>
      <c r="G20" s="39">
        <v>1260.3</v>
      </c>
      <c r="H20" s="39"/>
      <c r="I20" s="39"/>
      <c r="J20" s="39"/>
      <c r="K20" s="39">
        <v>0</v>
      </c>
      <c r="L20" s="39">
        <v>0</v>
      </c>
      <c r="M20" s="39">
        <v>0</v>
      </c>
      <c r="N20" s="48"/>
      <c r="O20" s="48"/>
      <c r="P20" s="48"/>
      <c r="Q20" s="39">
        <v>0</v>
      </c>
      <c r="R20" s="39">
        <v>0</v>
      </c>
      <c r="S20" s="39">
        <v>0</v>
      </c>
      <c r="T20" s="39"/>
      <c r="U20" s="39"/>
      <c r="V20" s="39"/>
      <c r="W20" s="39">
        <v>0</v>
      </c>
      <c r="X20" s="39">
        <v>0</v>
      </c>
      <c r="Y20" s="39">
        <v>0</v>
      </c>
      <c r="Z20" s="39">
        <v>103</v>
      </c>
      <c r="AA20" s="39"/>
      <c r="AB20" s="39"/>
      <c r="AC20" s="39">
        <v>35</v>
      </c>
      <c r="AD20" s="39">
        <v>35</v>
      </c>
      <c r="AE20" s="39">
        <v>35</v>
      </c>
      <c r="AF20" s="31">
        <f t="shared" si="0"/>
        <v>1715.7</v>
      </c>
      <c r="AG20" s="31">
        <f t="shared" si="1"/>
        <v>1965.5</v>
      </c>
      <c r="AH20" s="31">
        <f t="shared" si="2"/>
        <v>2023.4</v>
      </c>
      <c r="AI20" s="30"/>
      <c r="LC20" s="33"/>
      <c r="LD20" s="33"/>
      <c r="LE20" s="33"/>
      <c r="LF20" s="33"/>
      <c r="LG20" s="33"/>
      <c r="LH20" s="33"/>
      <c r="LI20" s="33"/>
      <c r="LJ20" s="33"/>
      <c r="LK20" s="33"/>
      <c r="LL20" s="33"/>
      <c r="LM20" s="33"/>
      <c r="LN20" s="33"/>
      <c r="LO20" s="33"/>
      <c r="LP20" s="33"/>
      <c r="LQ20" s="33"/>
      <c r="LR20" s="33"/>
      <c r="LS20" s="33"/>
      <c r="LT20" s="33"/>
      <c r="LU20" s="33"/>
      <c r="LV20" s="33"/>
      <c r="LW20" s="33"/>
      <c r="LX20" s="33"/>
      <c r="LY20" s="33"/>
      <c r="LZ20" s="33"/>
      <c r="MA20" s="33"/>
      <c r="MB20" s="33"/>
      <c r="MC20" s="33"/>
      <c r="MD20" s="33"/>
      <c r="ME20" s="33"/>
      <c r="MF20" s="33"/>
      <c r="MG20" s="33"/>
      <c r="MH20" s="33"/>
      <c r="MI20" s="33"/>
      <c r="MJ20" s="33"/>
      <c r="MK20" s="33"/>
      <c r="ML20" s="33"/>
      <c r="MM20" s="33"/>
      <c r="MN20" s="33"/>
      <c r="MO20" s="33"/>
      <c r="MP20" s="33"/>
      <c r="MQ20" s="33"/>
      <c r="MR20" s="33"/>
      <c r="MS20" s="33"/>
      <c r="MT20" s="33"/>
      <c r="MU20" s="33"/>
      <c r="MV20" s="33"/>
      <c r="MW20" s="33"/>
      <c r="MX20" s="33"/>
      <c r="MY20" s="33"/>
      <c r="MZ20" s="33"/>
      <c r="NA20" s="33"/>
      <c r="NB20" s="33"/>
      <c r="NC20" s="33"/>
      <c r="ND20" s="33"/>
      <c r="NE20" s="33"/>
      <c r="NF20" s="33"/>
      <c r="NG20" s="33"/>
      <c r="NH20" s="33"/>
      <c r="NI20" s="33"/>
      <c r="NJ20" s="33"/>
      <c r="NK20" s="33"/>
      <c r="NL20" s="33"/>
      <c r="NM20" s="33"/>
      <c r="NN20" s="33"/>
      <c r="NO20" s="33"/>
      <c r="NP20" s="33"/>
      <c r="NQ20" s="33"/>
      <c r="NR20" s="33"/>
      <c r="NS20" s="33"/>
      <c r="NT20" s="33"/>
      <c r="NU20" s="33"/>
      <c r="NV20" s="33"/>
      <c r="NW20" s="33"/>
      <c r="NX20" s="33"/>
      <c r="NY20" s="33"/>
      <c r="NZ20" s="33"/>
      <c r="OA20" s="33"/>
      <c r="OB20" s="33"/>
      <c r="OC20" s="33"/>
      <c r="OD20" s="33"/>
      <c r="OE20" s="33"/>
      <c r="OF20" s="33"/>
      <c r="OG20" s="33"/>
      <c r="OH20" s="33"/>
      <c r="OI20" s="33"/>
      <c r="OJ20" s="33"/>
      <c r="OK20" s="33"/>
      <c r="OL20" s="33"/>
      <c r="OM20" s="33"/>
      <c r="ON20" s="33"/>
      <c r="OO20" s="33"/>
      <c r="OP20" s="33"/>
      <c r="OQ20" s="33"/>
      <c r="OR20" s="33"/>
      <c r="OS20" s="33"/>
      <c r="OT20" s="33"/>
      <c r="OU20" s="33"/>
      <c r="OV20" s="33"/>
      <c r="OW20" s="33"/>
      <c r="OX20" s="33"/>
      <c r="OY20" s="33"/>
      <c r="OZ20" s="33"/>
      <c r="PA20" s="33"/>
      <c r="PB20" s="33"/>
      <c r="PC20" s="33"/>
      <c r="PD20" s="33"/>
      <c r="PE20" s="33"/>
      <c r="PF20" s="33"/>
      <c r="PG20" s="33"/>
      <c r="PH20" s="33"/>
      <c r="PI20" s="33"/>
      <c r="PJ20" s="33"/>
      <c r="PK20" s="33"/>
      <c r="PL20" s="33"/>
      <c r="PM20" s="33"/>
      <c r="PN20" s="33"/>
      <c r="PO20" s="33"/>
      <c r="PP20" s="33"/>
      <c r="PQ20" s="33"/>
      <c r="PR20" s="33"/>
      <c r="PS20" s="33"/>
      <c r="PT20" s="33"/>
      <c r="PU20" s="33"/>
      <c r="PV20" s="33"/>
      <c r="PW20" s="33"/>
      <c r="PX20" s="33"/>
      <c r="PY20" s="33"/>
      <c r="PZ20" s="33"/>
      <c r="QA20" s="33"/>
      <c r="QB20" s="33"/>
      <c r="QC20" s="33"/>
      <c r="QD20" s="33"/>
      <c r="QE20" s="33"/>
      <c r="QF20" s="33"/>
      <c r="QG20" s="33"/>
      <c r="QH20" s="33"/>
      <c r="QI20" s="33"/>
      <c r="QJ20" s="33"/>
      <c r="QK20" s="33"/>
      <c r="QL20" s="33"/>
      <c r="QM20" s="33"/>
      <c r="QN20" s="33"/>
      <c r="QO20" s="33"/>
      <c r="QP20" s="33"/>
      <c r="QQ20" s="33"/>
      <c r="QR20" s="33"/>
      <c r="QS20" s="33"/>
      <c r="QT20" s="33"/>
      <c r="QU20" s="33"/>
      <c r="QV20" s="33"/>
      <c r="QW20" s="33"/>
      <c r="QX20" s="33"/>
      <c r="QY20" s="33"/>
      <c r="QZ20" s="33"/>
      <c r="RA20" s="33"/>
      <c r="RB20" s="33"/>
      <c r="RC20" s="33"/>
      <c r="RD20" s="33"/>
      <c r="RE20" s="33"/>
      <c r="RF20" s="33"/>
      <c r="RG20" s="33"/>
      <c r="RH20" s="33"/>
      <c r="RI20" s="33"/>
      <c r="RJ20" s="33"/>
      <c r="RK20" s="33"/>
      <c r="RL20" s="33"/>
      <c r="RM20" s="33"/>
      <c r="RN20" s="33"/>
      <c r="RO20" s="33"/>
      <c r="RP20" s="33"/>
      <c r="RQ20" s="33"/>
      <c r="RR20" s="33"/>
      <c r="RS20" s="33"/>
      <c r="RT20" s="33"/>
      <c r="RU20" s="33"/>
      <c r="RV20" s="33"/>
      <c r="RW20" s="33"/>
      <c r="RX20" s="33"/>
      <c r="RY20" s="33"/>
      <c r="RZ20" s="33"/>
      <c r="SA20" s="33"/>
      <c r="SB20" s="33"/>
      <c r="SC20" s="33"/>
      <c r="SD20" s="33"/>
      <c r="SE20" s="33"/>
      <c r="SF20" s="33"/>
      <c r="SG20" s="33"/>
      <c r="SH20" s="33"/>
      <c r="SI20" s="33"/>
      <c r="SJ20" s="33"/>
      <c r="SK20" s="33"/>
      <c r="SL20" s="33"/>
      <c r="SM20" s="33"/>
      <c r="SN20" s="33"/>
      <c r="SO20" s="33"/>
      <c r="SP20" s="33"/>
      <c r="SQ20" s="33"/>
      <c r="SR20" s="33"/>
      <c r="SS20" s="33"/>
      <c r="ST20" s="33"/>
      <c r="SU20" s="33"/>
      <c r="SV20" s="33"/>
      <c r="SW20" s="33"/>
      <c r="SX20" s="33"/>
      <c r="SY20" s="33"/>
      <c r="SZ20" s="33"/>
      <c r="TA20" s="33"/>
      <c r="TB20" s="33"/>
      <c r="TC20" s="33"/>
      <c r="TD20" s="33"/>
      <c r="TE20" s="33"/>
      <c r="TF20" s="33"/>
      <c r="TG20" s="33"/>
      <c r="TH20" s="33"/>
      <c r="TI20" s="33"/>
      <c r="TJ20" s="33"/>
      <c r="TK20" s="33"/>
      <c r="TL20" s="33"/>
      <c r="TM20" s="33"/>
      <c r="TN20" s="33"/>
      <c r="TO20" s="33"/>
      <c r="TP20" s="33"/>
      <c r="TQ20" s="33"/>
      <c r="TR20" s="33"/>
      <c r="TS20" s="33"/>
      <c r="TT20" s="33"/>
      <c r="TU20" s="33"/>
      <c r="TV20" s="33"/>
      <c r="TW20" s="33"/>
      <c r="TX20" s="33"/>
      <c r="TY20" s="33"/>
      <c r="TZ20" s="33"/>
      <c r="UA20" s="33"/>
      <c r="UB20" s="33"/>
      <c r="UC20" s="33"/>
      <c r="UD20" s="33"/>
      <c r="UE20" s="33"/>
      <c r="UF20" s="33"/>
      <c r="UG20" s="33"/>
      <c r="UH20" s="33"/>
      <c r="UI20" s="33"/>
      <c r="UJ20" s="33"/>
      <c r="UK20" s="33"/>
      <c r="UL20" s="33"/>
      <c r="UM20" s="33"/>
      <c r="UN20" s="33"/>
      <c r="UO20" s="33"/>
      <c r="UP20" s="33"/>
      <c r="UQ20" s="33"/>
      <c r="UR20" s="33"/>
      <c r="US20" s="33"/>
      <c r="UT20" s="33"/>
      <c r="UU20" s="33"/>
      <c r="UV20" s="33"/>
      <c r="UW20" s="33"/>
      <c r="UX20" s="33"/>
      <c r="UY20" s="33"/>
      <c r="UZ20" s="33"/>
      <c r="VA20" s="33"/>
      <c r="VB20" s="33"/>
      <c r="VC20" s="33"/>
      <c r="VD20" s="33"/>
      <c r="VE20" s="33"/>
      <c r="VF20" s="33"/>
      <c r="VG20" s="33"/>
      <c r="VH20" s="33"/>
      <c r="VI20" s="33"/>
      <c r="VJ20" s="33"/>
      <c r="VK20" s="33"/>
      <c r="VL20" s="33"/>
      <c r="VM20" s="33"/>
      <c r="VN20" s="33"/>
      <c r="VO20" s="33"/>
      <c r="VP20" s="33"/>
      <c r="VQ20" s="33"/>
      <c r="VR20" s="33"/>
      <c r="VS20" s="33"/>
      <c r="VT20" s="33"/>
      <c r="VU20" s="33"/>
      <c r="VV20" s="33"/>
      <c r="VW20" s="33"/>
      <c r="VX20" s="33"/>
      <c r="VY20" s="33"/>
      <c r="VZ20" s="33"/>
      <c r="WA20" s="33"/>
      <c r="WB20" s="33"/>
      <c r="WC20" s="33"/>
      <c r="WD20" s="33"/>
      <c r="WE20" s="33"/>
      <c r="WF20" s="33"/>
      <c r="WG20" s="33"/>
      <c r="WH20" s="33"/>
      <c r="WI20" s="33"/>
      <c r="WJ20" s="33"/>
      <c r="WK20" s="33"/>
      <c r="WL20" s="33"/>
      <c r="WM20" s="33"/>
      <c r="WN20" s="33"/>
      <c r="WO20" s="33"/>
      <c r="WP20" s="33"/>
      <c r="WQ20" s="33"/>
      <c r="WR20" s="33"/>
      <c r="WS20" s="33"/>
      <c r="WT20" s="33"/>
      <c r="WU20" s="33"/>
      <c r="WV20" s="33"/>
      <c r="WW20" s="33"/>
      <c r="WX20" s="33"/>
      <c r="WY20" s="33"/>
      <c r="WZ20" s="33"/>
      <c r="XA20" s="33"/>
      <c r="XB20" s="33"/>
      <c r="XC20" s="33"/>
      <c r="XD20" s="33"/>
      <c r="XE20" s="33"/>
      <c r="XF20" s="33"/>
      <c r="XG20" s="33"/>
      <c r="XH20" s="33"/>
      <c r="XI20" s="33"/>
      <c r="XJ20" s="33"/>
      <c r="XK20" s="33"/>
      <c r="XL20" s="33"/>
      <c r="XM20" s="33"/>
      <c r="XN20" s="33"/>
      <c r="XO20" s="33"/>
      <c r="XP20" s="33"/>
      <c r="XQ20" s="33"/>
      <c r="XR20" s="33"/>
      <c r="XS20" s="33"/>
      <c r="XT20" s="33"/>
      <c r="XU20" s="33"/>
      <c r="XV20" s="33"/>
      <c r="XW20" s="33"/>
      <c r="XX20" s="33"/>
      <c r="XY20" s="33"/>
      <c r="XZ20" s="33"/>
      <c r="YA20" s="33"/>
      <c r="YB20" s="33"/>
      <c r="YC20" s="33"/>
      <c r="YD20" s="33"/>
      <c r="YE20" s="33"/>
      <c r="YF20" s="33"/>
      <c r="YG20" s="33"/>
      <c r="YH20" s="33"/>
      <c r="YI20" s="33"/>
      <c r="YJ20" s="33"/>
      <c r="YK20" s="33"/>
      <c r="YL20" s="33"/>
      <c r="YM20" s="33"/>
      <c r="YN20" s="33"/>
      <c r="YO20" s="33"/>
      <c r="YP20" s="33"/>
      <c r="YQ20" s="33"/>
      <c r="YR20" s="33"/>
      <c r="YS20" s="33"/>
      <c r="YT20" s="33"/>
      <c r="YU20" s="33"/>
      <c r="YV20" s="33"/>
      <c r="YW20" s="33"/>
      <c r="YX20" s="33"/>
      <c r="YY20" s="33"/>
      <c r="YZ20" s="33"/>
      <c r="ZA20" s="33"/>
      <c r="ZB20" s="33"/>
      <c r="ZC20" s="33"/>
      <c r="ZD20" s="33"/>
      <c r="ZE20" s="33"/>
      <c r="ZF20" s="33"/>
      <c r="ZG20" s="33"/>
      <c r="ZH20" s="33"/>
      <c r="ZI20" s="33"/>
      <c r="ZJ20" s="33"/>
      <c r="ZK20" s="33"/>
      <c r="ZL20" s="33"/>
      <c r="ZM20" s="33"/>
      <c r="ZN20" s="33"/>
      <c r="ZO20" s="33"/>
      <c r="ZP20" s="33"/>
      <c r="ZQ20" s="33"/>
      <c r="ZR20" s="33"/>
      <c r="ZS20" s="33"/>
      <c r="ZT20" s="33"/>
      <c r="ZU20" s="33"/>
      <c r="ZV20" s="33"/>
      <c r="ZW20" s="33"/>
      <c r="ZX20" s="33"/>
      <c r="ZY20" s="33"/>
      <c r="ZZ20" s="33"/>
      <c r="AAA20" s="33"/>
      <c r="AAB20" s="33"/>
      <c r="AAC20" s="33"/>
      <c r="AAD20" s="33"/>
      <c r="AAE20" s="33"/>
      <c r="AAF20" s="33"/>
      <c r="AAG20" s="33"/>
      <c r="AAH20" s="33"/>
      <c r="AAI20" s="33"/>
      <c r="AAJ20" s="33"/>
      <c r="AAK20" s="33"/>
      <c r="AAL20" s="33"/>
      <c r="AAM20" s="33"/>
      <c r="AAN20" s="33"/>
      <c r="AAO20" s="33"/>
      <c r="AAP20" s="33"/>
      <c r="AAQ20" s="33"/>
      <c r="AAR20" s="33"/>
      <c r="AAS20" s="33"/>
      <c r="AAT20" s="33"/>
      <c r="AAU20" s="33"/>
      <c r="AAV20" s="33"/>
      <c r="AAW20" s="33"/>
      <c r="AAX20" s="33"/>
      <c r="AAY20" s="33"/>
      <c r="AAZ20" s="33"/>
      <c r="ABA20" s="33"/>
      <c r="ABB20" s="33"/>
      <c r="ABC20" s="33"/>
      <c r="ABD20" s="33"/>
      <c r="ABE20" s="33"/>
      <c r="ABF20" s="33"/>
      <c r="ABG20" s="33"/>
      <c r="ABH20" s="33"/>
      <c r="ABI20" s="33"/>
      <c r="ABJ20" s="33"/>
      <c r="ABK20" s="33"/>
      <c r="ABL20" s="33"/>
      <c r="ABM20" s="33"/>
      <c r="ABN20" s="33"/>
      <c r="ABO20" s="33"/>
      <c r="ABP20" s="33"/>
      <c r="ABQ20" s="33"/>
      <c r="ABR20" s="33"/>
      <c r="ABS20" s="33"/>
      <c r="ABT20" s="33"/>
      <c r="ABU20" s="33"/>
      <c r="ABV20" s="33"/>
      <c r="ABW20" s="33"/>
      <c r="ABX20" s="33"/>
      <c r="ABY20" s="33"/>
      <c r="ABZ20" s="33"/>
      <c r="ACA20" s="33"/>
      <c r="ACB20" s="33"/>
      <c r="ACC20" s="33"/>
      <c r="ACD20" s="33"/>
      <c r="ACE20" s="33"/>
      <c r="ACF20" s="33"/>
    </row>
    <row r="21" spans="1:760" ht="30.75" customHeight="1" thickBot="1">
      <c r="A21" s="26" t="s">
        <v>7</v>
      </c>
      <c r="B21" s="50">
        <v>665.8</v>
      </c>
      <c r="C21" s="50">
        <v>665.8</v>
      </c>
      <c r="D21" s="50">
        <v>665.8</v>
      </c>
      <c r="E21" s="42">
        <v>0</v>
      </c>
      <c r="F21" s="42">
        <v>0</v>
      </c>
      <c r="G21" s="42">
        <v>0</v>
      </c>
      <c r="H21" s="40">
        <v>6000</v>
      </c>
      <c r="I21" s="40">
        <v>6000</v>
      </c>
      <c r="J21" s="40">
        <v>6000</v>
      </c>
      <c r="K21" s="40">
        <v>0</v>
      </c>
      <c r="L21" s="40">
        <v>0</v>
      </c>
      <c r="M21" s="40">
        <v>0</v>
      </c>
      <c r="N21" s="40"/>
      <c r="O21" s="40"/>
      <c r="P21" s="40"/>
      <c r="Q21" s="40">
        <v>0</v>
      </c>
      <c r="R21" s="40">
        <v>0</v>
      </c>
      <c r="S21" s="40">
        <v>0</v>
      </c>
      <c r="T21" s="40"/>
      <c r="U21" s="40"/>
      <c r="V21" s="40"/>
      <c r="W21" s="39">
        <v>0</v>
      </c>
      <c r="X21" s="39">
        <v>0</v>
      </c>
      <c r="Y21" s="39">
        <v>0</v>
      </c>
      <c r="Z21" s="40"/>
      <c r="AA21" s="39"/>
      <c r="AB21" s="39"/>
      <c r="AC21" s="43">
        <v>0</v>
      </c>
      <c r="AD21" s="43">
        <v>0</v>
      </c>
      <c r="AE21" s="43">
        <v>0</v>
      </c>
      <c r="AF21" s="31">
        <f t="shared" si="0"/>
        <v>6665.8</v>
      </c>
      <c r="AG21" s="31">
        <f t="shared" si="1"/>
        <v>6665.8</v>
      </c>
      <c r="AH21" s="31">
        <f t="shared" si="2"/>
        <v>6665.8</v>
      </c>
      <c r="AI21" s="30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3"/>
      <c r="CX21" s="33"/>
      <c r="CY21" s="33"/>
      <c r="CZ21" s="33"/>
      <c r="DA21" s="33"/>
      <c r="DB21" s="33"/>
      <c r="DC21" s="33"/>
      <c r="DD21" s="33"/>
      <c r="DE21" s="33"/>
      <c r="DF21" s="33"/>
      <c r="DG21" s="33"/>
      <c r="DH21" s="33"/>
      <c r="DI21" s="33"/>
      <c r="DJ21" s="33"/>
      <c r="DK21" s="33"/>
      <c r="DL21" s="33"/>
      <c r="DM21" s="33"/>
      <c r="DN21" s="33"/>
      <c r="DO21" s="33"/>
      <c r="DP21" s="33"/>
      <c r="DQ21" s="33"/>
      <c r="DR21" s="33"/>
      <c r="DS21" s="33"/>
      <c r="DT21" s="33"/>
      <c r="DU21" s="33"/>
      <c r="DV21" s="33"/>
      <c r="DW21" s="33"/>
      <c r="DX21" s="33"/>
      <c r="DY21" s="33"/>
      <c r="DZ21" s="33"/>
      <c r="EA21" s="33"/>
      <c r="EB21" s="33"/>
      <c r="EC21" s="33"/>
      <c r="ED21" s="33"/>
      <c r="EE21" s="33"/>
      <c r="EF21" s="33"/>
      <c r="EG21" s="33"/>
      <c r="EH21" s="33"/>
      <c r="EI21" s="33"/>
      <c r="EJ21" s="33"/>
      <c r="EK21" s="33"/>
      <c r="EL21" s="33"/>
      <c r="EM21" s="33"/>
      <c r="EN21" s="33"/>
      <c r="EO21" s="33"/>
      <c r="EP21" s="33"/>
      <c r="EQ21" s="33"/>
      <c r="ER21" s="33"/>
      <c r="ES21" s="33"/>
      <c r="ET21" s="33"/>
      <c r="EU21" s="33"/>
      <c r="EV21" s="33"/>
      <c r="EW21" s="33"/>
      <c r="EX21" s="33"/>
      <c r="EY21" s="33"/>
      <c r="EZ21" s="33"/>
      <c r="FA21" s="33"/>
      <c r="FB21" s="33"/>
      <c r="FC21" s="33"/>
      <c r="FD21" s="33"/>
      <c r="FE21" s="33"/>
      <c r="FF21" s="33"/>
      <c r="FG21" s="33"/>
      <c r="FH21" s="33"/>
      <c r="FI21" s="33"/>
      <c r="FJ21" s="33"/>
      <c r="FK21" s="33"/>
      <c r="FL21" s="33"/>
      <c r="FM21" s="33"/>
      <c r="FN21" s="33"/>
      <c r="FO21" s="33"/>
      <c r="FP21" s="33"/>
      <c r="FQ21" s="33"/>
      <c r="FR21" s="33"/>
      <c r="FS21" s="33"/>
      <c r="FT21" s="33"/>
      <c r="FU21" s="33"/>
      <c r="FV21" s="33"/>
      <c r="FW21" s="33"/>
      <c r="FX21" s="33"/>
      <c r="FY21" s="33"/>
      <c r="FZ21" s="33"/>
      <c r="GA21" s="33"/>
      <c r="GB21" s="33"/>
      <c r="GC21" s="33"/>
      <c r="GD21" s="33"/>
      <c r="GE21" s="33"/>
      <c r="GF21" s="33"/>
      <c r="GG21" s="33"/>
      <c r="GH21" s="33"/>
      <c r="GI21" s="33"/>
      <c r="GJ21" s="33"/>
      <c r="GK21" s="33"/>
      <c r="GL21" s="33"/>
      <c r="GM21" s="33"/>
      <c r="GN21" s="33"/>
      <c r="GO21" s="33"/>
      <c r="GP21" s="33"/>
      <c r="GQ21" s="33"/>
      <c r="GR21" s="33"/>
      <c r="GS21" s="33"/>
      <c r="GT21" s="33"/>
      <c r="GU21" s="33"/>
      <c r="GV21" s="33"/>
      <c r="GW21" s="33"/>
      <c r="GX21" s="33"/>
      <c r="GY21" s="33"/>
      <c r="GZ21" s="33"/>
      <c r="HA21" s="33"/>
      <c r="HB21" s="33"/>
      <c r="HC21" s="33"/>
      <c r="HD21" s="33"/>
      <c r="HE21" s="33"/>
      <c r="HF21" s="33"/>
      <c r="HG21" s="33"/>
      <c r="HH21" s="33"/>
      <c r="HI21" s="33"/>
      <c r="HJ21" s="33"/>
      <c r="HK21" s="33"/>
      <c r="HL21" s="33"/>
      <c r="HM21" s="33"/>
      <c r="HN21" s="33"/>
      <c r="HO21" s="33"/>
      <c r="HP21" s="33"/>
      <c r="HQ21" s="33"/>
      <c r="HR21" s="33"/>
      <c r="HS21" s="33"/>
      <c r="HT21" s="33"/>
      <c r="HU21" s="33"/>
      <c r="HV21" s="33"/>
      <c r="HW21" s="33"/>
      <c r="HX21" s="33"/>
      <c r="HY21" s="33"/>
      <c r="HZ21" s="33"/>
      <c r="IA21" s="33"/>
      <c r="IB21" s="33"/>
      <c r="IC21" s="33"/>
      <c r="ID21" s="33"/>
      <c r="IE21" s="33"/>
      <c r="IF21" s="33"/>
      <c r="IG21" s="33"/>
      <c r="IH21" s="33"/>
      <c r="II21" s="33"/>
      <c r="IJ21" s="33"/>
      <c r="IK21" s="33"/>
      <c r="IL21" s="33"/>
      <c r="IM21" s="33"/>
      <c r="IN21" s="33"/>
      <c r="IO21" s="33"/>
      <c r="IP21" s="33"/>
      <c r="IQ21" s="33"/>
      <c r="IR21" s="33"/>
      <c r="IS21" s="33"/>
      <c r="IT21" s="33"/>
      <c r="IU21" s="33"/>
      <c r="IV21" s="33"/>
      <c r="IW21" s="33"/>
      <c r="IX21" s="33"/>
      <c r="IY21" s="33"/>
      <c r="IZ21" s="33"/>
      <c r="JA21" s="33"/>
      <c r="JB21" s="33"/>
      <c r="JC21" s="33"/>
      <c r="JD21" s="33"/>
      <c r="JE21" s="33"/>
      <c r="JF21" s="33"/>
      <c r="JG21" s="33"/>
      <c r="JH21" s="33"/>
      <c r="JI21" s="33"/>
      <c r="JJ21" s="33"/>
      <c r="JK21" s="33"/>
      <c r="JL21" s="33"/>
      <c r="JM21" s="33"/>
      <c r="JN21" s="33"/>
      <c r="JO21" s="33"/>
      <c r="JP21" s="33"/>
      <c r="JQ21" s="33"/>
      <c r="JR21" s="33"/>
      <c r="JS21" s="33"/>
      <c r="JT21" s="33"/>
      <c r="JU21" s="33"/>
      <c r="JV21" s="33"/>
      <c r="JW21" s="33"/>
      <c r="JX21" s="33"/>
      <c r="JY21" s="33"/>
      <c r="JZ21" s="33"/>
      <c r="KA21" s="33"/>
      <c r="KB21" s="33"/>
      <c r="KC21" s="33"/>
      <c r="KD21" s="33"/>
      <c r="KE21" s="33"/>
      <c r="KF21" s="33"/>
      <c r="KG21" s="33"/>
      <c r="KH21" s="33"/>
      <c r="KI21" s="33"/>
      <c r="KJ21" s="33"/>
      <c r="KK21" s="33"/>
      <c r="KL21" s="33"/>
      <c r="KM21" s="33"/>
      <c r="KN21" s="33"/>
      <c r="KO21" s="33"/>
      <c r="KP21" s="33"/>
      <c r="KQ21" s="33"/>
      <c r="KR21" s="33"/>
      <c r="KS21" s="33"/>
      <c r="KT21" s="33"/>
      <c r="KU21" s="33"/>
      <c r="KV21" s="33"/>
      <c r="KW21" s="33"/>
      <c r="KX21" s="33"/>
      <c r="KY21" s="33"/>
      <c r="KZ21" s="33"/>
      <c r="LA21" s="33"/>
      <c r="LB21" s="33"/>
      <c r="LC21" s="33"/>
      <c r="LD21" s="33"/>
      <c r="LE21" s="33"/>
      <c r="LF21" s="33"/>
      <c r="LG21" s="33"/>
      <c r="LH21" s="33"/>
      <c r="LI21" s="33"/>
      <c r="LJ21" s="33"/>
      <c r="LK21" s="33"/>
      <c r="LL21" s="33"/>
      <c r="LM21" s="33"/>
      <c r="LN21" s="33"/>
      <c r="LO21" s="33"/>
      <c r="LP21" s="33"/>
      <c r="LQ21" s="33"/>
      <c r="LR21" s="33"/>
      <c r="LS21" s="33"/>
      <c r="LT21" s="33"/>
      <c r="LU21" s="33"/>
      <c r="LV21" s="33"/>
      <c r="LW21" s="33"/>
      <c r="LX21" s="33"/>
      <c r="LY21" s="33"/>
      <c r="LZ21" s="33"/>
      <c r="MA21" s="33"/>
      <c r="MB21" s="33"/>
      <c r="MC21" s="33"/>
      <c r="MD21" s="33"/>
      <c r="ME21" s="33"/>
      <c r="MF21" s="33"/>
      <c r="MG21" s="33"/>
      <c r="MH21" s="33"/>
      <c r="MI21" s="33"/>
      <c r="MJ21" s="33"/>
      <c r="MK21" s="33"/>
      <c r="ML21" s="33"/>
      <c r="MM21" s="33"/>
      <c r="MN21" s="33"/>
      <c r="MO21" s="33"/>
      <c r="MP21" s="33"/>
      <c r="MQ21" s="33"/>
      <c r="MR21" s="33"/>
      <c r="MS21" s="33"/>
      <c r="MT21" s="33"/>
      <c r="MU21" s="33"/>
      <c r="MV21" s="33"/>
      <c r="MW21" s="33"/>
      <c r="MX21" s="33"/>
      <c r="MY21" s="33"/>
      <c r="MZ21" s="33"/>
      <c r="NA21" s="33"/>
      <c r="NB21" s="33"/>
      <c r="NC21" s="33"/>
      <c r="ND21" s="33"/>
      <c r="NE21" s="33"/>
      <c r="NF21" s="33"/>
      <c r="NG21" s="33"/>
      <c r="NH21" s="33"/>
      <c r="NI21" s="33"/>
      <c r="NJ21" s="33"/>
      <c r="NK21" s="33"/>
      <c r="NL21" s="33"/>
      <c r="NM21" s="33"/>
      <c r="NN21" s="33"/>
      <c r="NO21" s="33"/>
      <c r="NP21" s="33"/>
      <c r="NQ21" s="33"/>
      <c r="NR21" s="33"/>
      <c r="NS21" s="33"/>
      <c r="NT21" s="33"/>
      <c r="NU21" s="33"/>
      <c r="NV21" s="33"/>
      <c r="NW21" s="33"/>
      <c r="NX21" s="33"/>
      <c r="NY21" s="33"/>
      <c r="NZ21" s="33"/>
      <c r="OA21" s="33"/>
      <c r="OB21" s="33"/>
      <c r="OC21" s="33"/>
      <c r="OD21" s="33"/>
      <c r="OE21" s="33"/>
      <c r="OF21" s="33"/>
      <c r="OG21" s="33"/>
      <c r="OH21" s="33"/>
      <c r="OI21" s="33"/>
      <c r="OJ21" s="33"/>
      <c r="OK21" s="33"/>
      <c r="OL21" s="33"/>
      <c r="OM21" s="33"/>
      <c r="ON21" s="33"/>
      <c r="OO21" s="33"/>
      <c r="OP21" s="33"/>
      <c r="OQ21" s="33"/>
      <c r="OR21" s="33"/>
      <c r="OS21" s="33"/>
      <c r="OT21" s="33"/>
      <c r="OU21" s="33"/>
      <c r="OV21" s="33"/>
      <c r="OW21" s="33"/>
      <c r="OX21" s="33"/>
      <c r="OY21" s="33"/>
      <c r="OZ21" s="33"/>
      <c r="PA21" s="33"/>
      <c r="PB21" s="33"/>
      <c r="PC21" s="33"/>
      <c r="PD21" s="33"/>
      <c r="PE21" s="33"/>
      <c r="PF21" s="33"/>
      <c r="PG21" s="33"/>
      <c r="PH21" s="33"/>
      <c r="PI21" s="33"/>
      <c r="PJ21" s="33"/>
      <c r="PK21" s="33"/>
      <c r="PL21" s="33"/>
      <c r="PM21" s="33"/>
      <c r="PN21" s="33"/>
      <c r="PO21" s="33"/>
      <c r="PP21" s="33"/>
      <c r="PQ21" s="33"/>
      <c r="PR21" s="33"/>
      <c r="PS21" s="33"/>
      <c r="PT21" s="33"/>
      <c r="PU21" s="33"/>
      <c r="PV21" s="33"/>
      <c r="PW21" s="33"/>
      <c r="PX21" s="33"/>
      <c r="PY21" s="33"/>
      <c r="PZ21" s="33"/>
      <c r="QA21" s="33"/>
      <c r="QB21" s="33"/>
      <c r="QC21" s="33"/>
      <c r="QD21" s="33"/>
      <c r="QE21" s="33"/>
      <c r="QF21" s="33"/>
      <c r="QG21" s="33"/>
      <c r="QH21" s="33"/>
      <c r="QI21" s="33"/>
      <c r="QJ21" s="33"/>
      <c r="QK21" s="33"/>
      <c r="QL21" s="33"/>
      <c r="QM21" s="33"/>
      <c r="QN21" s="33"/>
      <c r="QO21" s="33"/>
      <c r="QP21" s="33"/>
      <c r="QQ21" s="33"/>
      <c r="QR21" s="33"/>
      <c r="QS21" s="33"/>
      <c r="QT21" s="33"/>
      <c r="QU21" s="33"/>
      <c r="QV21" s="33"/>
      <c r="QW21" s="33"/>
      <c r="QX21" s="33"/>
      <c r="QY21" s="33"/>
      <c r="QZ21" s="33"/>
      <c r="RA21" s="33"/>
      <c r="RB21" s="33"/>
      <c r="RC21" s="33"/>
      <c r="RD21" s="33"/>
      <c r="RE21" s="33"/>
      <c r="RF21" s="33"/>
      <c r="RG21" s="33"/>
      <c r="RH21" s="33"/>
      <c r="RI21" s="33"/>
      <c r="RJ21" s="33"/>
      <c r="RK21" s="33"/>
      <c r="RL21" s="33"/>
      <c r="RM21" s="33"/>
      <c r="RN21" s="33"/>
      <c r="RO21" s="33"/>
      <c r="RP21" s="33"/>
      <c r="RQ21" s="33"/>
      <c r="RR21" s="33"/>
      <c r="RS21" s="33"/>
      <c r="RT21" s="33"/>
      <c r="RU21" s="33"/>
      <c r="RV21" s="33"/>
      <c r="RW21" s="33"/>
      <c r="RX21" s="33"/>
      <c r="RY21" s="33"/>
      <c r="RZ21" s="33"/>
      <c r="SA21" s="33"/>
      <c r="SB21" s="33"/>
      <c r="SC21" s="33"/>
      <c r="SD21" s="33"/>
      <c r="SE21" s="33"/>
      <c r="SF21" s="33"/>
      <c r="SG21" s="33"/>
      <c r="SH21" s="33"/>
      <c r="SI21" s="33"/>
      <c r="SJ21" s="33"/>
      <c r="SK21" s="33"/>
      <c r="SL21" s="33"/>
      <c r="SM21" s="33"/>
      <c r="SN21" s="33"/>
      <c r="SO21" s="33"/>
      <c r="SP21" s="33"/>
      <c r="SQ21" s="33"/>
      <c r="SR21" s="33"/>
      <c r="SS21" s="33"/>
      <c r="ST21" s="33"/>
      <c r="SU21" s="33"/>
      <c r="SV21" s="33"/>
      <c r="SW21" s="33"/>
      <c r="SX21" s="33"/>
      <c r="SY21" s="33"/>
      <c r="SZ21" s="33"/>
      <c r="TA21" s="33"/>
      <c r="TB21" s="33"/>
      <c r="TC21" s="33"/>
      <c r="TD21" s="33"/>
      <c r="TE21" s="33"/>
      <c r="TF21" s="33"/>
      <c r="TG21" s="33"/>
      <c r="TH21" s="33"/>
      <c r="TI21" s="33"/>
      <c r="TJ21" s="33"/>
      <c r="TK21" s="33"/>
      <c r="TL21" s="33"/>
      <c r="TM21" s="33"/>
      <c r="TN21" s="33"/>
      <c r="TO21" s="33"/>
      <c r="TP21" s="33"/>
      <c r="TQ21" s="33"/>
      <c r="TR21" s="33"/>
      <c r="TS21" s="33"/>
      <c r="TT21" s="33"/>
      <c r="TU21" s="33"/>
      <c r="TV21" s="33"/>
      <c r="TW21" s="33"/>
      <c r="TX21" s="33"/>
      <c r="TY21" s="33"/>
      <c r="TZ21" s="33"/>
      <c r="UA21" s="33"/>
      <c r="UB21" s="33"/>
      <c r="UC21" s="33"/>
      <c r="UD21" s="33"/>
      <c r="UE21" s="33"/>
      <c r="UF21" s="33"/>
      <c r="UG21" s="33"/>
      <c r="UH21" s="33"/>
      <c r="UI21" s="33"/>
      <c r="UJ21" s="33"/>
      <c r="UK21" s="33"/>
      <c r="UL21" s="33"/>
      <c r="UM21" s="33"/>
      <c r="UN21" s="33"/>
      <c r="UO21" s="33"/>
      <c r="UP21" s="33"/>
      <c r="UQ21" s="33"/>
      <c r="UR21" s="33"/>
      <c r="US21" s="33"/>
      <c r="UT21" s="33"/>
      <c r="UU21" s="33"/>
      <c r="UV21" s="33"/>
      <c r="UW21" s="33"/>
      <c r="UX21" s="33"/>
      <c r="UY21" s="33"/>
      <c r="UZ21" s="33"/>
      <c r="VA21" s="33"/>
      <c r="VB21" s="33"/>
      <c r="VC21" s="33"/>
      <c r="VD21" s="33"/>
      <c r="VE21" s="33"/>
      <c r="VF21" s="33"/>
      <c r="VG21" s="33"/>
      <c r="VH21" s="33"/>
      <c r="VI21" s="33"/>
      <c r="VJ21" s="33"/>
      <c r="VK21" s="33"/>
      <c r="VL21" s="33"/>
      <c r="VM21" s="33"/>
      <c r="VN21" s="33"/>
      <c r="VO21" s="33"/>
      <c r="VP21" s="33"/>
      <c r="VQ21" s="33"/>
      <c r="VR21" s="33"/>
      <c r="VS21" s="33"/>
      <c r="VT21" s="33"/>
      <c r="VU21" s="33"/>
      <c r="VV21" s="33"/>
      <c r="VW21" s="33"/>
      <c r="VX21" s="33"/>
      <c r="VY21" s="33"/>
      <c r="VZ21" s="33"/>
      <c r="WA21" s="33"/>
      <c r="WB21" s="33"/>
      <c r="WC21" s="33"/>
      <c r="WD21" s="33"/>
      <c r="WE21" s="33"/>
      <c r="WF21" s="33"/>
      <c r="WG21" s="33"/>
      <c r="WH21" s="33"/>
      <c r="WI21" s="33"/>
      <c r="WJ21" s="33"/>
      <c r="WK21" s="33"/>
      <c r="WL21" s="33"/>
      <c r="WM21" s="33"/>
      <c r="WN21" s="33"/>
      <c r="WO21" s="33"/>
      <c r="WP21" s="33"/>
      <c r="WQ21" s="33"/>
      <c r="WR21" s="33"/>
      <c r="WS21" s="33"/>
      <c r="WT21" s="33"/>
      <c r="WU21" s="33"/>
      <c r="WV21" s="33"/>
      <c r="WW21" s="33"/>
      <c r="WX21" s="33"/>
      <c r="WY21" s="33"/>
      <c r="WZ21" s="33"/>
      <c r="XA21" s="33"/>
      <c r="XB21" s="33"/>
      <c r="XC21" s="33"/>
      <c r="XD21" s="33"/>
      <c r="XE21" s="33"/>
      <c r="XF21" s="33"/>
      <c r="XG21" s="33"/>
      <c r="XH21" s="33"/>
      <c r="XI21" s="33"/>
      <c r="XJ21" s="33"/>
      <c r="XK21" s="33"/>
      <c r="XL21" s="33"/>
      <c r="XM21" s="33"/>
      <c r="XN21" s="33"/>
      <c r="XO21" s="33"/>
      <c r="XP21" s="33"/>
      <c r="XQ21" s="33"/>
      <c r="XR21" s="33"/>
      <c r="XS21" s="33"/>
      <c r="XT21" s="33"/>
      <c r="XU21" s="33"/>
      <c r="XV21" s="33"/>
      <c r="XW21" s="33"/>
      <c r="XX21" s="33"/>
      <c r="XY21" s="33"/>
      <c r="XZ21" s="33"/>
      <c r="YA21" s="33"/>
      <c r="YB21" s="33"/>
      <c r="YC21" s="33"/>
      <c r="YD21" s="33"/>
      <c r="YE21" s="33"/>
      <c r="YF21" s="33"/>
      <c r="YG21" s="33"/>
      <c r="YH21" s="33"/>
      <c r="YI21" s="33"/>
      <c r="YJ21" s="33"/>
      <c r="YK21" s="33"/>
      <c r="YL21" s="33"/>
      <c r="YM21" s="33"/>
      <c r="YN21" s="33"/>
      <c r="YO21" s="33"/>
      <c r="YP21" s="33"/>
      <c r="YQ21" s="33"/>
      <c r="YR21" s="33"/>
      <c r="YS21" s="33"/>
      <c r="YT21" s="33"/>
      <c r="YU21" s="33"/>
      <c r="YV21" s="33"/>
      <c r="YW21" s="33"/>
      <c r="YX21" s="33"/>
      <c r="YY21" s="33"/>
      <c r="YZ21" s="33"/>
      <c r="ZA21" s="33"/>
      <c r="ZB21" s="33"/>
      <c r="ZC21" s="33"/>
      <c r="ZD21" s="33"/>
      <c r="ZE21" s="33"/>
      <c r="ZF21" s="33"/>
      <c r="ZG21" s="33"/>
      <c r="ZH21" s="33"/>
      <c r="ZI21" s="33"/>
      <c r="ZJ21" s="33"/>
      <c r="ZK21" s="33"/>
      <c r="ZL21" s="33"/>
      <c r="ZM21" s="33"/>
      <c r="ZN21" s="33"/>
      <c r="ZO21" s="33"/>
      <c r="ZP21" s="33"/>
      <c r="ZQ21" s="33"/>
      <c r="ZR21" s="33"/>
      <c r="ZS21" s="33"/>
      <c r="ZT21" s="33"/>
      <c r="ZU21" s="33"/>
      <c r="ZV21" s="33"/>
      <c r="ZW21" s="33"/>
      <c r="ZX21" s="33"/>
      <c r="ZY21" s="33"/>
      <c r="ZZ21" s="33"/>
      <c r="AAA21" s="33"/>
      <c r="AAB21" s="33"/>
      <c r="AAC21" s="33"/>
      <c r="AAD21" s="33"/>
      <c r="AAE21" s="33"/>
      <c r="AAF21" s="33"/>
      <c r="AAG21" s="33"/>
      <c r="AAH21" s="33"/>
      <c r="AAI21" s="33"/>
      <c r="AAJ21" s="33"/>
      <c r="AAK21" s="33"/>
      <c r="AAL21" s="33"/>
      <c r="AAM21" s="33"/>
      <c r="AAN21" s="33"/>
      <c r="AAO21" s="33"/>
      <c r="AAP21" s="33"/>
      <c r="AAQ21" s="33"/>
      <c r="AAR21" s="33"/>
      <c r="AAS21" s="33"/>
      <c r="AAT21" s="33"/>
      <c r="AAU21" s="33"/>
      <c r="AAV21" s="33"/>
      <c r="AAW21" s="33"/>
      <c r="AAX21" s="33"/>
      <c r="AAY21" s="33"/>
      <c r="AAZ21" s="33"/>
      <c r="ABA21" s="33"/>
      <c r="ABB21" s="33"/>
      <c r="ABC21" s="33"/>
      <c r="ABD21" s="33"/>
      <c r="ABE21" s="33"/>
      <c r="ABF21" s="33"/>
      <c r="ABG21" s="33"/>
      <c r="ABH21" s="33"/>
      <c r="ABI21" s="33"/>
      <c r="ABJ21" s="33"/>
      <c r="ABK21" s="33"/>
      <c r="ABL21" s="33"/>
      <c r="ABM21" s="33"/>
      <c r="ABN21" s="33"/>
      <c r="ABO21" s="33"/>
      <c r="ABP21" s="33"/>
      <c r="ABQ21" s="33"/>
      <c r="ABR21" s="33"/>
      <c r="ABS21" s="33"/>
      <c r="ABT21" s="33"/>
      <c r="ABU21" s="33"/>
      <c r="ABV21" s="33"/>
      <c r="ABW21" s="33"/>
      <c r="ABX21" s="33"/>
      <c r="ABY21" s="33"/>
      <c r="ABZ21" s="33"/>
      <c r="ACA21" s="33"/>
      <c r="ACB21" s="33"/>
      <c r="ACC21" s="33"/>
      <c r="ACD21" s="33"/>
      <c r="ACE21" s="33"/>
      <c r="ACF21" s="33"/>
    </row>
    <row r="22" spans="1:760" s="29" customFormat="1" ht="36" customHeight="1" thickBot="1">
      <c r="A22" s="28" t="s">
        <v>8</v>
      </c>
      <c r="B22" s="44">
        <f>B15+B16+B17+B18+B19+B20+B21</f>
        <v>6893.6000000000013</v>
      </c>
      <c r="C22" s="44">
        <f t="shared" ref="C22:F22" si="3">SUM(C15:C21)</f>
        <v>6893.6000000000013</v>
      </c>
      <c r="D22" s="44">
        <f t="shared" si="3"/>
        <v>6893.6000000000013</v>
      </c>
      <c r="E22" s="44">
        <f t="shared" si="3"/>
        <v>4903.8</v>
      </c>
      <c r="F22" s="44">
        <f t="shared" si="3"/>
        <v>6939.7999999999993</v>
      </c>
      <c r="G22" s="44">
        <f>SUM(G15:G21)</f>
        <v>7273.8</v>
      </c>
      <c r="H22" s="44">
        <f t="shared" ref="H22:AE22" si="4">H15+H16+H17+H18+H19+H20+H21</f>
        <v>6000</v>
      </c>
      <c r="I22" s="44">
        <f t="shared" si="4"/>
        <v>6000</v>
      </c>
      <c r="J22" s="44">
        <f t="shared" si="4"/>
        <v>6000</v>
      </c>
      <c r="K22" s="44">
        <f t="shared" si="4"/>
        <v>811.1</v>
      </c>
      <c r="L22" s="44">
        <f t="shared" si="4"/>
        <v>811.1</v>
      </c>
      <c r="M22" s="44">
        <f t="shared" si="4"/>
        <v>811.1</v>
      </c>
      <c r="N22" s="44">
        <f>SUM(N15:N21)</f>
        <v>0</v>
      </c>
      <c r="O22" s="44">
        <f t="shared" ref="O22:P22" si="5">SUM(O15:O21)</f>
        <v>0</v>
      </c>
      <c r="P22" s="44">
        <f t="shared" si="5"/>
        <v>0</v>
      </c>
      <c r="Q22" s="44">
        <f t="shared" si="4"/>
        <v>152.29999999999998</v>
      </c>
      <c r="R22" s="44">
        <f>SUM(R15:R21)</f>
        <v>140.30000000000001</v>
      </c>
      <c r="S22" s="44">
        <f>SUM(S15:S21)</f>
        <v>140.30000000000001</v>
      </c>
      <c r="T22" s="44"/>
      <c r="U22" s="44"/>
      <c r="V22" s="44"/>
      <c r="W22" s="44">
        <f t="shared" si="4"/>
        <v>500</v>
      </c>
      <c r="X22" s="44">
        <f t="shared" si="4"/>
        <v>0</v>
      </c>
      <c r="Y22" s="44">
        <f t="shared" si="4"/>
        <v>0</v>
      </c>
      <c r="Z22" s="44">
        <f>SUM(Z15:Z21)</f>
        <v>248.7</v>
      </c>
      <c r="AA22" s="44">
        <v>0</v>
      </c>
      <c r="AB22" s="44">
        <v>0</v>
      </c>
      <c r="AC22" s="44">
        <f t="shared" si="4"/>
        <v>448.2</v>
      </c>
      <c r="AD22" s="44">
        <f t="shared" si="4"/>
        <v>273.2</v>
      </c>
      <c r="AE22" s="44">
        <f t="shared" si="4"/>
        <v>273.2</v>
      </c>
      <c r="AF22" s="45">
        <f>AF15+AF16+AF17+AF18+AF19+AF21+AF20</f>
        <v>19957.7</v>
      </c>
      <c r="AG22" s="45">
        <f t="shared" ref="AG22:AH22" si="6">AG15+AG16+AG17+AG18+AG19+AG21+AG20</f>
        <v>21058</v>
      </c>
      <c r="AH22" s="32">
        <f t="shared" si="6"/>
        <v>21392</v>
      </c>
      <c r="AI22" s="53">
        <f>B22+E22+H22+K22+N22+Q22+W22+Z22+AC22</f>
        <v>19957.7</v>
      </c>
      <c r="AJ22" s="34">
        <f>C22+F22+I22+L22+O22+R22+X22+AA22+AD22</f>
        <v>21058</v>
      </c>
      <c r="AK22" s="34">
        <f>D22+G22+J22+M22+P22+S22+Y22+AB22+AE22</f>
        <v>21392</v>
      </c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33"/>
      <c r="CK22" s="33"/>
      <c r="CL22" s="33"/>
      <c r="CM22" s="33"/>
      <c r="CN22" s="33"/>
      <c r="CO22" s="33"/>
      <c r="CP22" s="33"/>
      <c r="CQ22" s="33"/>
      <c r="CR22" s="33"/>
      <c r="CS22" s="33"/>
      <c r="CT22" s="33"/>
      <c r="CU22" s="33"/>
      <c r="CV22" s="33"/>
      <c r="CW22" s="33"/>
      <c r="CX22" s="33"/>
      <c r="CY22" s="33"/>
      <c r="CZ22" s="33"/>
      <c r="DA22" s="33"/>
      <c r="DB22" s="33"/>
      <c r="DC22" s="33"/>
      <c r="DD22" s="33"/>
      <c r="DE22" s="33"/>
      <c r="DF22" s="33"/>
      <c r="DG22" s="33"/>
      <c r="DH22" s="33"/>
      <c r="DI22" s="33"/>
      <c r="DJ22" s="33"/>
      <c r="DK22" s="33"/>
      <c r="DL22" s="33"/>
      <c r="DM22" s="33"/>
      <c r="DN22" s="33"/>
      <c r="DO22" s="33"/>
      <c r="DP22" s="33"/>
      <c r="DQ22" s="33"/>
      <c r="DR22" s="33"/>
      <c r="DS22" s="33"/>
      <c r="DT22" s="33"/>
      <c r="DU22" s="33"/>
      <c r="DV22" s="33"/>
      <c r="DW22" s="33"/>
      <c r="DX22" s="33"/>
      <c r="DY22" s="33"/>
      <c r="DZ22" s="33"/>
      <c r="EA22" s="33"/>
      <c r="EB22" s="33"/>
      <c r="EC22" s="33"/>
      <c r="ED22" s="33"/>
      <c r="EE22" s="33"/>
      <c r="EF22" s="33"/>
      <c r="EG22" s="33"/>
      <c r="EH22" s="33"/>
      <c r="EI22" s="33"/>
      <c r="EJ22" s="33"/>
      <c r="EK22" s="33"/>
      <c r="EL22" s="33"/>
      <c r="EM22" s="33"/>
      <c r="EN22" s="33"/>
      <c r="EO22" s="33"/>
      <c r="EP22" s="33"/>
      <c r="EQ22" s="33"/>
      <c r="ER22" s="33"/>
      <c r="ES22" s="33"/>
      <c r="ET22" s="33"/>
      <c r="EU22" s="33"/>
      <c r="EV22" s="33"/>
      <c r="EW22" s="33"/>
      <c r="EX22" s="33"/>
      <c r="EY22" s="33"/>
      <c r="EZ22" s="33"/>
      <c r="FA22" s="33"/>
      <c r="FB22" s="33"/>
      <c r="FC22" s="33"/>
      <c r="FD22" s="33"/>
      <c r="FE22" s="33"/>
      <c r="FF22" s="33"/>
      <c r="FG22" s="33"/>
      <c r="FH22" s="33"/>
      <c r="FI22" s="33"/>
      <c r="FJ22" s="33"/>
      <c r="FK22" s="33"/>
      <c r="FL22" s="33"/>
      <c r="FM22" s="33"/>
      <c r="FN22" s="33"/>
      <c r="FO22" s="33"/>
      <c r="FP22" s="33"/>
      <c r="FQ22" s="33"/>
      <c r="FR22" s="33"/>
      <c r="FS22" s="33"/>
      <c r="FT22" s="33"/>
      <c r="FU22" s="33"/>
      <c r="FV22" s="33"/>
      <c r="FW22" s="33"/>
      <c r="FX22" s="33"/>
      <c r="FY22" s="33"/>
      <c r="FZ22" s="33"/>
      <c r="GA22" s="33"/>
      <c r="GB22" s="33"/>
      <c r="GC22" s="33"/>
      <c r="GD22" s="33"/>
      <c r="GE22" s="33"/>
      <c r="GF22" s="33"/>
      <c r="GG22" s="33"/>
      <c r="GH22" s="33"/>
      <c r="GI22" s="33"/>
      <c r="GJ22" s="33"/>
      <c r="GK22" s="33"/>
      <c r="GL22" s="33"/>
      <c r="GM22" s="33"/>
      <c r="GN22" s="33"/>
      <c r="GO22" s="33"/>
      <c r="GP22" s="33"/>
      <c r="GQ22" s="33"/>
      <c r="GR22" s="33"/>
      <c r="GS22" s="33"/>
      <c r="GT22" s="33"/>
      <c r="GU22" s="33"/>
      <c r="GV22" s="33"/>
      <c r="GW22" s="33"/>
      <c r="GX22" s="33"/>
      <c r="GY22" s="33"/>
      <c r="GZ22" s="33"/>
      <c r="HA22" s="33"/>
      <c r="HB22" s="33"/>
      <c r="HC22" s="33"/>
      <c r="HD22" s="33"/>
      <c r="HE22" s="33"/>
      <c r="HF22" s="33"/>
      <c r="HG22" s="33"/>
      <c r="HH22" s="33"/>
      <c r="HI22" s="33"/>
      <c r="HJ22" s="33"/>
      <c r="HK22" s="33"/>
      <c r="HL22" s="33"/>
      <c r="HM22" s="33"/>
      <c r="HN22" s="33"/>
      <c r="HO22" s="33"/>
      <c r="HP22" s="33"/>
      <c r="HQ22" s="33"/>
      <c r="HR22" s="33"/>
      <c r="HS22" s="33"/>
      <c r="HT22" s="33"/>
      <c r="HU22" s="33"/>
      <c r="HV22" s="33"/>
      <c r="HW22" s="33"/>
      <c r="HX22" s="33"/>
      <c r="HY22" s="33"/>
      <c r="HZ22" s="33"/>
      <c r="IA22" s="33"/>
      <c r="IB22" s="33"/>
      <c r="IC22" s="33"/>
      <c r="ID22" s="33"/>
      <c r="IE22" s="33"/>
      <c r="IF22" s="33"/>
      <c r="IG22" s="33"/>
      <c r="IH22" s="33"/>
      <c r="II22" s="33"/>
      <c r="IJ22" s="33"/>
      <c r="IK22" s="33"/>
      <c r="IL22" s="33"/>
      <c r="IM22" s="33"/>
      <c r="IN22" s="33"/>
      <c r="IO22" s="33"/>
      <c r="IP22" s="33"/>
      <c r="IQ22" s="33"/>
      <c r="IR22" s="33"/>
      <c r="IS22" s="33"/>
      <c r="IT22" s="33"/>
      <c r="IU22" s="33"/>
      <c r="IV22" s="33"/>
      <c r="IW22" s="33"/>
      <c r="IX22" s="33"/>
      <c r="IY22" s="33"/>
      <c r="IZ22" s="33"/>
      <c r="JA22" s="33"/>
      <c r="JB22" s="33"/>
      <c r="JC22" s="33"/>
      <c r="JD22" s="33"/>
      <c r="JE22" s="33"/>
      <c r="JF22" s="33"/>
      <c r="JG22" s="33"/>
      <c r="JH22" s="33"/>
      <c r="JI22" s="33"/>
      <c r="JJ22" s="33"/>
      <c r="JK22" s="33"/>
      <c r="JL22" s="33"/>
      <c r="JM22" s="33"/>
      <c r="JN22" s="33"/>
      <c r="JO22" s="33"/>
      <c r="JP22" s="33"/>
      <c r="JQ22" s="33"/>
      <c r="JR22" s="33"/>
      <c r="JS22" s="33"/>
      <c r="JT22" s="33"/>
      <c r="JU22" s="33"/>
      <c r="JV22" s="33"/>
      <c r="JW22" s="33"/>
      <c r="JX22" s="33"/>
      <c r="JY22" s="33"/>
      <c r="JZ22" s="33"/>
      <c r="KA22" s="33"/>
      <c r="KB22" s="33"/>
      <c r="KC22" s="33"/>
      <c r="KD22" s="33"/>
      <c r="KE22" s="33"/>
      <c r="KF22" s="33"/>
      <c r="KG22" s="33"/>
      <c r="KH22" s="33"/>
      <c r="KI22" s="33"/>
      <c r="KJ22" s="33"/>
      <c r="KK22" s="33"/>
      <c r="KL22" s="33"/>
      <c r="KM22" s="33"/>
      <c r="KN22" s="33"/>
      <c r="KO22" s="33"/>
      <c r="KP22" s="33"/>
      <c r="KQ22" s="33"/>
      <c r="KR22" s="33"/>
      <c r="KS22" s="33"/>
      <c r="KT22" s="33"/>
      <c r="KU22" s="33"/>
      <c r="KV22" s="33"/>
      <c r="KW22" s="33"/>
      <c r="KX22" s="33"/>
      <c r="KY22" s="33"/>
      <c r="KZ22" s="33"/>
      <c r="LA22" s="33"/>
      <c r="LB22" s="33"/>
      <c r="LC22" s="33"/>
      <c r="LD22" s="33"/>
      <c r="LE22" s="33"/>
      <c r="LF22" s="33"/>
      <c r="LG22" s="33"/>
      <c r="LH22" s="33"/>
      <c r="LI22" s="33"/>
      <c r="LJ22" s="33"/>
      <c r="LK22" s="33"/>
      <c r="LL22" s="33"/>
      <c r="LM22" s="33"/>
      <c r="LN22" s="33"/>
      <c r="LO22" s="33"/>
      <c r="LP22" s="33"/>
      <c r="LQ22" s="33"/>
      <c r="LR22" s="33"/>
      <c r="LS22" s="33"/>
      <c r="LT22" s="33"/>
      <c r="LU22" s="33"/>
      <c r="LV22" s="33"/>
      <c r="LW22" s="33"/>
      <c r="LX22" s="33"/>
      <c r="LY22" s="33"/>
      <c r="LZ22" s="33"/>
      <c r="MA22" s="33"/>
      <c r="MB22" s="33"/>
      <c r="MC22" s="33"/>
      <c r="MD22" s="33"/>
      <c r="ME22" s="33"/>
      <c r="MF22" s="33"/>
      <c r="MG22" s="33"/>
      <c r="MH22" s="33"/>
      <c r="MI22" s="33"/>
      <c r="MJ22" s="33"/>
      <c r="MK22" s="33"/>
      <c r="ML22" s="33"/>
      <c r="MM22" s="33"/>
      <c r="MN22" s="33"/>
      <c r="MO22" s="33"/>
      <c r="MP22" s="33"/>
      <c r="MQ22" s="33"/>
      <c r="MR22" s="33"/>
      <c r="MS22" s="33"/>
      <c r="MT22" s="33"/>
      <c r="MU22" s="33"/>
      <c r="MV22" s="33"/>
      <c r="MW22" s="33"/>
      <c r="MX22" s="33"/>
      <c r="MY22" s="33"/>
      <c r="MZ22" s="33"/>
      <c r="NA22" s="33"/>
      <c r="NB22" s="33"/>
      <c r="NC22" s="33"/>
      <c r="ND22" s="33"/>
      <c r="NE22" s="33"/>
      <c r="NF22" s="33"/>
      <c r="NG22" s="33"/>
      <c r="NH22" s="33"/>
      <c r="NI22" s="33"/>
      <c r="NJ22" s="33"/>
      <c r="NK22" s="33"/>
      <c r="NL22" s="33"/>
      <c r="NM22" s="33"/>
      <c r="NN22" s="33"/>
      <c r="NO22" s="33"/>
      <c r="NP22" s="33"/>
      <c r="NQ22" s="33"/>
      <c r="NR22" s="33"/>
      <c r="NS22" s="33"/>
      <c r="NT22" s="33"/>
      <c r="NU22" s="33"/>
      <c r="NV22" s="33"/>
      <c r="NW22" s="33"/>
      <c r="NX22" s="33"/>
      <c r="NY22" s="33"/>
      <c r="NZ22" s="33"/>
      <c r="OA22" s="33"/>
      <c r="OB22" s="33"/>
      <c r="OC22" s="33"/>
      <c r="OD22" s="33"/>
      <c r="OE22" s="33"/>
      <c r="OF22" s="33"/>
      <c r="OG22" s="33"/>
      <c r="OH22" s="33"/>
      <c r="OI22" s="33"/>
      <c r="OJ22" s="33"/>
      <c r="OK22" s="33"/>
      <c r="OL22" s="33"/>
      <c r="OM22" s="33"/>
      <c r="ON22" s="33"/>
      <c r="OO22" s="33"/>
      <c r="OP22" s="33"/>
      <c r="OQ22" s="33"/>
      <c r="OR22" s="33"/>
      <c r="OS22" s="33"/>
      <c r="OT22" s="33"/>
      <c r="OU22" s="33"/>
      <c r="OV22" s="33"/>
      <c r="OW22" s="33"/>
      <c r="OX22" s="33"/>
      <c r="OY22" s="33"/>
      <c r="OZ22" s="33"/>
      <c r="PA22" s="33"/>
      <c r="PB22" s="33"/>
      <c r="PC22" s="33"/>
      <c r="PD22" s="33"/>
      <c r="PE22" s="33"/>
      <c r="PF22" s="33"/>
      <c r="PG22" s="33"/>
      <c r="PH22" s="33"/>
      <c r="PI22" s="33"/>
      <c r="PJ22" s="33"/>
      <c r="PK22" s="33"/>
      <c r="PL22" s="33"/>
      <c r="PM22" s="33"/>
      <c r="PN22" s="33"/>
      <c r="PO22" s="33"/>
      <c r="PP22" s="33"/>
      <c r="PQ22" s="33"/>
      <c r="PR22" s="33"/>
      <c r="PS22" s="33"/>
      <c r="PT22" s="33"/>
      <c r="PU22" s="33"/>
      <c r="PV22" s="33"/>
      <c r="PW22" s="33"/>
      <c r="PX22" s="33"/>
      <c r="PY22" s="33"/>
      <c r="PZ22" s="33"/>
      <c r="QA22" s="33"/>
      <c r="QB22" s="33"/>
      <c r="QC22" s="33"/>
      <c r="QD22" s="33"/>
      <c r="QE22" s="33"/>
      <c r="QF22" s="33"/>
      <c r="QG22" s="33"/>
      <c r="QH22" s="33"/>
      <c r="QI22" s="33"/>
      <c r="QJ22" s="33"/>
      <c r="QK22" s="33"/>
      <c r="QL22" s="33"/>
      <c r="QM22" s="33"/>
      <c r="QN22" s="33"/>
      <c r="QO22" s="33"/>
      <c r="QP22" s="33"/>
      <c r="QQ22" s="33"/>
      <c r="QR22" s="33"/>
      <c r="QS22" s="33"/>
      <c r="QT22" s="33"/>
      <c r="QU22" s="33"/>
      <c r="QV22" s="33"/>
      <c r="QW22" s="33"/>
      <c r="QX22" s="33"/>
      <c r="QY22" s="33"/>
      <c r="QZ22" s="33"/>
      <c r="RA22" s="33"/>
      <c r="RB22" s="33"/>
      <c r="RC22" s="33"/>
      <c r="RD22" s="33"/>
      <c r="RE22" s="33"/>
      <c r="RF22" s="33"/>
      <c r="RG22" s="33"/>
      <c r="RH22" s="33"/>
      <c r="RI22" s="33"/>
      <c r="RJ22" s="33"/>
      <c r="RK22" s="33"/>
      <c r="RL22" s="33"/>
      <c r="RM22" s="33"/>
      <c r="RN22" s="33"/>
      <c r="RO22" s="33"/>
      <c r="RP22" s="33"/>
      <c r="RQ22" s="33"/>
      <c r="RR22" s="33"/>
      <c r="RS22" s="33"/>
      <c r="RT22" s="33"/>
      <c r="RU22" s="33"/>
      <c r="RV22" s="33"/>
      <c r="RW22" s="33"/>
      <c r="RX22" s="33"/>
      <c r="RY22" s="33"/>
      <c r="RZ22" s="33"/>
      <c r="SA22" s="33"/>
      <c r="SB22" s="33"/>
      <c r="SC22" s="33"/>
      <c r="SD22" s="33"/>
      <c r="SE22" s="33"/>
      <c r="SF22" s="33"/>
      <c r="SG22" s="33"/>
      <c r="SH22" s="33"/>
      <c r="SI22" s="33"/>
      <c r="SJ22" s="33"/>
      <c r="SK22" s="33"/>
      <c r="SL22" s="33"/>
      <c r="SM22" s="33"/>
      <c r="SN22" s="33"/>
      <c r="SO22" s="33"/>
      <c r="SP22" s="33"/>
      <c r="SQ22" s="33"/>
      <c r="SR22" s="33"/>
      <c r="SS22" s="33"/>
      <c r="ST22" s="33"/>
      <c r="SU22" s="33"/>
      <c r="SV22" s="33"/>
      <c r="SW22" s="33"/>
      <c r="SX22" s="33"/>
      <c r="SY22" s="33"/>
      <c r="SZ22" s="33"/>
      <c r="TA22" s="33"/>
      <c r="TB22" s="33"/>
      <c r="TC22" s="33"/>
      <c r="TD22" s="33"/>
      <c r="TE22" s="33"/>
      <c r="TF22" s="33"/>
      <c r="TG22" s="33"/>
      <c r="TH22" s="33"/>
      <c r="TI22" s="33"/>
      <c r="TJ22" s="33"/>
      <c r="TK22" s="33"/>
      <c r="TL22" s="33"/>
      <c r="TM22" s="33"/>
      <c r="TN22" s="33"/>
      <c r="TO22" s="33"/>
      <c r="TP22" s="33"/>
      <c r="TQ22" s="33"/>
      <c r="TR22" s="33"/>
      <c r="TS22" s="33"/>
      <c r="TT22" s="33"/>
      <c r="TU22" s="33"/>
      <c r="TV22" s="33"/>
      <c r="TW22" s="33"/>
      <c r="TX22" s="33"/>
      <c r="TY22" s="33"/>
      <c r="TZ22" s="33"/>
      <c r="UA22" s="33"/>
      <c r="UB22" s="33"/>
      <c r="UC22" s="33"/>
      <c r="UD22" s="33"/>
      <c r="UE22" s="33"/>
      <c r="UF22" s="33"/>
      <c r="UG22" s="33"/>
      <c r="UH22" s="33"/>
      <c r="UI22" s="33"/>
      <c r="UJ22" s="33"/>
      <c r="UK22" s="33"/>
      <c r="UL22" s="33"/>
      <c r="UM22" s="33"/>
      <c r="UN22" s="33"/>
      <c r="UO22" s="33"/>
      <c r="UP22" s="33"/>
      <c r="UQ22" s="33"/>
      <c r="UR22" s="33"/>
      <c r="US22" s="33"/>
      <c r="UT22" s="33"/>
      <c r="UU22" s="33"/>
      <c r="UV22" s="33"/>
      <c r="UW22" s="33"/>
      <c r="UX22" s="33"/>
      <c r="UY22" s="33"/>
      <c r="UZ22" s="33"/>
      <c r="VA22" s="33"/>
      <c r="VB22" s="33"/>
      <c r="VC22" s="33"/>
      <c r="VD22" s="33"/>
      <c r="VE22" s="33"/>
      <c r="VF22" s="33"/>
      <c r="VG22" s="33"/>
      <c r="VH22" s="33"/>
      <c r="VI22" s="33"/>
      <c r="VJ22" s="33"/>
      <c r="VK22" s="33"/>
      <c r="VL22" s="33"/>
      <c r="VM22" s="33"/>
      <c r="VN22" s="33"/>
      <c r="VO22" s="33"/>
      <c r="VP22" s="33"/>
      <c r="VQ22" s="33"/>
      <c r="VR22" s="33"/>
      <c r="VS22" s="33"/>
      <c r="VT22" s="33"/>
      <c r="VU22" s="33"/>
      <c r="VV22" s="33"/>
      <c r="VW22" s="33"/>
      <c r="VX22" s="33"/>
      <c r="VY22" s="33"/>
      <c r="VZ22" s="33"/>
      <c r="WA22" s="33"/>
      <c r="WB22" s="33"/>
      <c r="WC22" s="33"/>
      <c r="WD22" s="33"/>
      <c r="WE22" s="33"/>
      <c r="WF22" s="33"/>
      <c r="WG22" s="33"/>
      <c r="WH22" s="33"/>
      <c r="WI22" s="33"/>
      <c r="WJ22" s="33"/>
      <c r="WK22" s="33"/>
      <c r="WL22" s="33"/>
      <c r="WM22" s="33"/>
      <c r="WN22" s="33"/>
      <c r="WO22" s="33"/>
      <c r="WP22" s="33"/>
      <c r="WQ22" s="33"/>
      <c r="WR22" s="33"/>
      <c r="WS22" s="33"/>
      <c r="WT22" s="33"/>
      <c r="WU22" s="33"/>
      <c r="WV22" s="33"/>
      <c r="WW22" s="33"/>
      <c r="WX22" s="33"/>
      <c r="WY22" s="33"/>
      <c r="WZ22" s="33"/>
      <c r="XA22" s="33"/>
      <c r="XB22" s="33"/>
      <c r="XC22" s="33"/>
      <c r="XD22" s="33"/>
      <c r="XE22" s="33"/>
      <c r="XF22" s="33"/>
      <c r="XG22" s="33"/>
      <c r="XH22" s="33"/>
      <c r="XI22" s="33"/>
      <c r="XJ22" s="33"/>
      <c r="XK22" s="33"/>
      <c r="XL22" s="33"/>
      <c r="XM22" s="33"/>
      <c r="XN22" s="33"/>
      <c r="XO22" s="33"/>
      <c r="XP22" s="33"/>
      <c r="XQ22" s="33"/>
      <c r="XR22" s="33"/>
      <c r="XS22" s="33"/>
      <c r="XT22" s="33"/>
      <c r="XU22" s="33"/>
      <c r="XV22" s="33"/>
      <c r="XW22" s="33"/>
      <c r="XX22" s="33"/>
      <c r="XY22" s="33"/>
      <c r="XZ22" s="33"/>
      <c r="YA22" s="33"/>
      <c r="YB22" s="33"/>
      <c r="YC22" s="33"/>
      <c r="YD22" s="33"/>
      <c r="YE22" s="33"/>
      <c r="YF22" s="33"/>
      <c r="YG22" s="33"/>
      <c r="YH22" s="33"/>
      <c r="YI22" s="33"/>
      <c r="YJ22" s="33"/>
      <c r="YK22" s="33"/>
      <c r="YL22" s="33"/>
      <c r="YM22" s="33"/>
      <c r="YN22" s="33"/>
      <c r="YO22" s="33"/>
      <c r="YP22" s="33"/>
      <c r="YQ22" s="33"/>
      <c r="YR22" s="33"/>
      <c r="YS22" s="33"/>
      <c r="YT22" s="33"/>
      <c r="YU22" s="33"/>
      <c r="YV22" s="33"/>
      <c r="YW22" s="33"/>
      <c r="YX22" s="33"/>
      <c r="YY22" s="33"/>
      <c r="YZ22" s="33"/>
      <c r="ZA22" s="33"/>
      <c r="ZB22" s="33"/>
      <c r="ZC22" s="33"/>
      <c r="ZD22" s="33"/>
      <c r="ZE22" s="33"/>
      <c r="ZF22" s="33"/>
      <c r="ZG22" s="33"/>
      <c r="ZH22" s="33"/>
      <c r="ZI22" s="33"/>
      <c r="ZJ22" s="33"/>
      <c r="ZK22" s="33"/>
      <c r="ZL22" s="33"/>
      <c r="ZM22" s="33"/>
      <c r="ZN22" s="33"/>
      <c r="ZO22" s="33"/>
      <c r="ZP22" s="33"/>
      <c r="ZQ22" s="33"/>
      <c r="ZR22" s="33"/>
      <c r="ZS22" s="33"/>
      <c r="ZT22" s="33"/>
      <c r="ZU22" s="33"/>
      <c r="ZV22" s="33"/>
      <c r="ZW22" s="33"/>
      <c r="ZX22" s="33"/>
      <c r="ZY22" s="33"/>
      <c r="ZZ22" s="33"/>
      <c r="AAA22" s="33"/>
      <c r="AAB22" s="33"/>
      <c r="AAC22" s="33"/>
      <c r="AAD22" s="33"/>
      <c r="AAE22" s="33"/>
      <c r="AAF22" s="33"/>
      <c r="AAG22" s="33"/>
      <c r="AAH22" s="33"/>
      <c r="AAI22" s="33"/>
      <c r="AAJ22" s="33"/>
      <c r="AAK22" s="33"/>
      <c r="AAL22" s="33"/>
      <c r="AAM22" s="33"/>
      <c r="AAN22" s="33"/>
      <c r="AAO22" s="33"/>
      <c r="AAP22" s="33"/>
      <c r="AAQ22" s="33"/>
      <c r="AAR22" s="33"/>
      <c r="AAS22" s="33"/>
      <c r="AAT22" s="33"/>
      <c r="AAU22" s="33"/>
      <c r="AAV22" s="33"/>
      <c r="AAW22" s="33"/>
      <c r="AAX22" s="33"/>
      <c r="AAY22" s="33"/>
      <c r="AAZ22" s="33"/>
      <c r="ABA22" s="33"/>
      <c r="ABB22" s="33"/>
      <c r="ABC22" s="33"/>
      <c r="ABD22" s="33"/>
      <c r="ABE22" s="33"/>
      <c r="ABF22" s="33"/>
      <c r="ABG22" s="33"/>
      <c r="ABH22" s="33"/>
      <c r="ABI22" s="33"/>
      <c r="ABJ22" s="33"/>
      <c r="ABK22" s="33"/>
      <c r="ABL22" s="33"/>
      <c r="ABM22" s="33"/>
      <c r="ABN22" s="33"/>
      <c r="ABO22" s="33"/>
      <c r="ABP22" s="33"/>
      <c r="ABQ22" s="33"/>
      <c r="ABR22" s="33"/>
      <c r="ABS22" s="33"/>
      <c r="ABT22" s="33"/>
      <c r="ABU22" s="33"/>
      <c r="ABV22" s="33"/>
      <c r="ABW22" s="33"/>
      <c r="ABX22" s="33"/>
      <c r="ABY22" s="33"/>
      <c r="ABZ22" s="33"/>
      <c r="ACA22" s="33"/>
      <c r="ACB22" s="33"/>
      <c r="ACC22" s="33"/>
      <c r="ACD22" s="33"/>
      <c r="ACE22" s="33"/>
      <c r="ACF22" s="33"/>
    </row>
    <row r="23" spans="1:760" ht="3" hidden="1" customHeight="1">
      <c r="A23" s="27"/>
      <c r="B23" s="25"/>
      <c r="C23" s="8"/>
      <c r="D23" s="8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5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33"/>
      <c r="CK23" s="33"/>
      <c r="CL23" s="33"/>
      <c r="CM23" s="33"/>
      <c r="CN23" s="33"/>
      <c r="CO23" s="33"/>
      <c r="CP23" s="33"/>
      <c r="CQ23" s="33"/>
      <c r="CR23" s="33"/>
      <c r="CS23" s="33"/>
      <c r="CT23" s="33"/>
      <c r="CU23" s="33"/>
      <c r="CV23" s="33"/>
      <c r="CW23" s="33"/>
      <c r="CX23" s="33"/>
      <c r="CY23" s="33"/>
      <c r="CZ23" s="33"/>
      <c r="DA23" s="33"/>
      <c r="DB23" s="33"/>
      <c r="DC23" s="33"/>
      <c r="DD23" s="33"/>
      <c r="DE23" s="33"/>
      <c r="DF23" s="33"/>
      <c r="DG23" s="33"/>
      <c r="DH23" s="33"/>
      <c r="DI23" s="33"/>
      <c r="DJ23" s="33"/>
      <c r="DK23" s="33"/>
      <c r="DL23" s="33"/>
      <c r="DM23" s="33"/>
      <c r="DN23" s="33"/>
      <c r="DO23" s="33"/>
      <c r="DP23" s="33"/>
      <c r="DQ23" s="33"/>
      <c r="DR23" s="33"/>
      <c r="DS23" s="33"/>
      <c r="DT23" s="33"/>
      <c r="DU23" s="33"/>
      <c r="DV23" s="33"/>
      <c r="DW23" s="33"/>
      <c r="DX23" s="33"/>
      <c r="DY23" s="33"/>
      <c r="DZ23" s="33"/>
      <c r="EA23" s="33"/>
      <c r="EB23" s="33"/>
      <c r="EC23" s="33"/>
      <c r="ED23" s="33"/>
      <c r="EE23" s="33"/>
      <c r="EF23" s="33"/>
      <c r="EG23" s="33"/>
      <c r="EH23" s="33"/>
      <c r="EI23" s="33"/>
      <c r="EJ23" s="33"/>
      <c r="EK23" s="33"/>
      <c r="EL23" s="33"/>
      <c r="EM23" s="33"/>
      <c r="EN23" s="33"/>
      <c r="EO23" s="33"/>
      <c r="EP23" s="33"/>
      <c r="EQ23" s="33"/>
      <c r="ER23" s="33"/>
      <c r="ES23" s="33"/>
      <c r="ET23" s="33"/>
      <c r="EU23" s="33"/>
      <c r="EV23" s="33"/>
      <c r="EW23" s="33"/>
      <c r="EX23" s="33"/>
      <c r="EY23" s="33"/>
      <c r="EZ23" s="33"/>
      <c r="FA23" s="33"/>
      <c r="FB23" s="33"/>
      <c r="FC23" s="33"/>
      <c r="FD23" s="33"/>
      <c r="FE23" s="33"/>
      <c r="FF23" s="33"/>
      <c r="FG23" s="33"/>
      <c r="FH23" s="33"/>
      <c r="FI23" s="33"/>
      <c r="FJ23" s="33"/>
      <c r="FK23" s="33"/>
      <c r="FL23" s="33"/>
      <c r="FM23" s="33"/>
      <c r="FN23" s="33"/>
      <c r="FO23" s="33"/>
      <c r="FP23" s="33"/>
      <c r="FQ23" s="33"/>
      <c r="FR23" s="33"/>
      <c r="FS23" s="33"/>
      <c r="FT23" s="33"/>
      <c r="FU23" s="33"/>
      <c r="FV23" s="33"/>
      <c r="FW23" s="33"/>
      <c r="FX23" s="33"/>
      <c r="FY23" s="33"/>
      <c r="FZ23" s="33"/>
      <c r="GA23" s="33"/>
      <c r="GB23" s="33"/>
      <c r="GC23" s="33"/>
      <c r="GD23" s="33"/>
      <c r="GE23" s="33"/>
      <c r="GF23" s="33"/>
      <c r="GG23" s="33"/>
      <c r="GH23" s="33"/>
      <c r="GI23" s="33"/>
      <c r="GJ23" s="33"/>
      <c r="GK23" s="33"/>
      <c r="GL23" s="33"/>
      <c r="GM23" s="33"/>
      <c r="GN23" s="33"/>
      <c r="GO23" s="33"/>
      <c r="GP23" s="33"/>
      <c r="GQ23" s="33"/>
      <c r="GR23" s="33"/>
      <c r="GS23" s="33"/>
      <c r="GT23" s="33"/>
      <c r="GU23" s="33"/>
      <c r="GV23" s="33"/>
      <c r="GW23" s="33"/>
      <c r="GX23" s="33"/>
      <c r="GY23" s="33"/>
      <c r="GZ23" s="33"/>
      <c r="HA23" s="33"/>
      <c r="HB23" s="33"/>
      <c r="HC23" s="33"/>
      <c r="HD23" s="33"/>
      <c r="HE23" s="33"/>
      <c r="HF23" s="33"/>
      <c r="HG23" s="33"/>
      <c r="HH23" s="33"/>
      <c r="HI23" s="33"/>
      <c r="HJ23" s="33"/>
      <c r="HK23" s="33"/>
      <c r="HL23" s="33"/>
      <c r="HM23" s="33"/>
      <c r="HN23" s="33"/>
      <c r="HO23" s="33"/>
      <c r="HP23" s="33"/>
      <c r="HQ23" s="33"/>
      <c r="HR23" s="33"/>
      <c r="HS23" s="33"/>
      <c r="HT23" s="33"/>
      <c r="HU23" s="33"/>
      <c r="HV23" s="33"/>
      <c r="HW23" s="33"/>
      <c r="HX23" s="33"/>
      <c r="HY23" s="33"/>
      <c r="HZ23" s="33"/>
      <c r="IA23" s="33"/>
      <c r="IB23" s="33"/>
      <c r="IC23" s="33"/>
      <c r="ID23" s="33"/>
      <c r="IE23" s="33"/>
      <c r="IF23" s="33"/>
      <c r="IG23" s="33"/>
      <c r="IH23" s="33"/>
      <c r="II23" s="33"/>
      <c r="IJ23" s="33"/>
      <c r="IK23" s="33"/>
      <c r="IL23" s="33"/>
      <c r="IM23" s="33"/>
      <c r="IN23" s="33"/>
      <c r="IO23" s="33"/>
      <c r="IP23" s="33"/>
      <c r="IQ23" s="33"/>
      <c r="IR23" s="33"/>
      <c r="IS23" s="33"/>
      <c r="IT23" s="33"/>
      <c r="IU23" s="33"/>
      <c r="IV23" s="33"/>
      <c r="IW23" s="33"/>
      <c r="IX23" s="33"/>
      <c r="IY23" s="33"/>
      <c r="IZ23" s="33"/>
      <c r="JA23" s="33"/>
      <c r="JB23" s="33"/>
      <c r="JC23" s="33"/>
      <c r="JD23" s="33"/>
      <c r="JE23" s="33"/>
      <c r="JF23" s="33"/>
      <c r="JG23" s="33"/>
      <c r="JH23" s="33"/>
      <c r="JI23" s="33"/>
      <c r="JJ23" s="33"/>
      <c r="JK23" s="33"/>
      <c r="JL23" s="33"/>
      <c r="JM23" s="33"/>
      <c r="JN23" s="33"/>
      <c r="JO23" s="33"/>
      <c r="JP23" s="33"/>
      <c r="JQ23" s="33"/>
      <c r="JR23" s="33"/>
      <c r="JS23" s="33"/>
      <c r="JT23" s="33"/>
      <c r="JU23" s="33"/>
      <c r="JV23" s="33"/>
      <c r="JW23" s="33"/>
      <c r="JX23" s="33"/>
      <c r="JY23" s="33"/>
      <c r="JZ23" s="33"/>
      <c r="KA23" s="33"/>
      <c r="KB23" s="33"/>
      <c r="KC23" s="33"/>
      <c r="KD23" s="33"/>
      <c r="KE23" s="33"/>
      <c r="KF23" s="33"/>
      <c r="KG23" s="33"/>
      <c r="KH23" s="33"/>
      <c r="KI23" s="33"/>
      <c r="KJ23" s="33"/>
      <c r="KK23" s="33"/>
      <c r="KL23" s="33"/>
      <c r="KM23" s="33"/>
      <c r="KN23" s="33"/>
      <c r="KO23" s="33"/>
      <c r="KP23" s="33"/>
      <c r="KQ23" s="33"/>
      <c r="KR23" s="33"/>
      <c r="KS23" s="33"/>
      <c r="KT23" s="33"/>
      <c r="KU23" s="33"/>
      <c r="KV23" s="33"/>
      <c r="KW23" s="33"/>
      <c r="KX23" s="33"/>
      <c r="KY23" s="33"/>
      <c r="KZ23" s="33"/>
      <c r="LA23" s="33"/>
      <c r="LB23" s="33"/>
      <c r="LC23" s="33"/>
      <c r="LD23" s="33"/>
      <c r="LE23" s="33"/>
      <c r="LF23" s="33"/>
      <c r="LG23" s="33"/>
      <c r="LH23" s="33"/>
      <c r="LI23" s="33"/>
      <c r="LJ23" s="33"/>
      <c r="LK23" s="33"/>
      <c r="LL23" s="33"/>
      <c r="LM23" s="33"/>
      <c r="LN23" s="33"/>
      <c r="LO23" s="33"/>
      <c r="LP23" s="33"/>
      <c r="LQ23" s="33"/>
      <c r="LR23" s="33"/>
      <c r="LS23" s="33"/>
      <c r="LT23" s="33"/>
      <c r="LU23" s="33"/>
      <c r="LV23" s="33"/>
      <c r="LW23" s="33"/>
      <c r="LX23" s="33"/>
      <c r="LY23" s="33"/>
      <c r="LZ23" s="33"/>
      <c r="MA23" s="33"/>
      <c r="MB23" s="33"/>
      <c r="MC23" s="33"/>
      <c r="MD23" s="33"/>
      <c r="ME23" s="33"/>
      <c r="MF23" s="33"/>
      <c r="MG23" s="33"/>
      <c r="MH23" s="33"/>
      <c r="MI23" s="33"/>
      <c r="MJ23" s="33"/>
      <c r="MK23" s="33"/>
      <c r="ML23" s="33"/>
      <c r="MM23" s="33"/>
      <c r="MN23" s="33"/>
      <c r="MO23" s="33"/>
      <c r="MP23" s="33"/>
      <c r="MQ23" s="33"/>
      <c r="MR23" s="33"/>
      <c r="MS23" s="33"/>
      <c r="MT23" s="33"/>
      <c r="MU23" s="33"/>
      <c r="MV23" s="33"/>
      <c r="MW23" s="33"/>
      <c r="MX23" s="33"/>
      <c r="MY23" s="33"/>
      <c r="MZ23" s="33"/>
      <c r="NA23" s="33"/>
      <c r="NB23" s="33"/>
      <c r="NC23" s="33"/>
      <c r="ND23" s="33"/>
      <c r="NE23" s="33"/>
      <c r="NF23" s="33"/>
      <c r="NG23" s="33"/>
      <c r="NH23" s="33"/>
      <c r="NI23" s="33"/>
      <c r="NJ23" s="33"/>
      <c r="NK23" s="33"/>
      <c r="NL23" s="33"/>
      <c r="NM23" s="33"/>
      <c r="NN23" s="33"/>
      <c r="NO23" s="33"/>
      <c r="NP23" s="33"/>
      <c r="NQ23" s="33"/>
      <c r="NR23" s="33"/>
      <c r="NS23" s="33"/>
      <c r="NT23" s="33"/>
      <c r="NU23" s="33"/>
      <c r="NV23" s="33"/>
      <c r="NW23" s="33"/>
      <c r="NX23" s="33"/>
      <c r="NY23" s="33"/>
      <c r="NZ23" s="33"/>
      <c r="OA23" s="33"/>
      <c r="OB23" s="33"/>
      <c r="OC23" s="33"/>
      <c r="OD23" s="33"/>
      <c r="OE23" s="33"/>
      <c r="OF23" s="33"/>
      <c r="OG23" s="33"/>
      <c r="OH23" s="33"/>
      <c r="OI23" s="33"/>
      <c r="OJ23" s="33"/>
      <c r="OK23" s="33"/>
      <c r="OL23" s="33"/>
      <c r="OM23" s="33"/>
      <c r="ON23" s="33"/>
      <c r="OO23" s="33"/>
      <c r="OP23" s="33"/>
      <c r="OQ23" s="33"/>
      <c r="OR23" s="33"/>
      <c r="OS23" s="33"/>
      <c r="OT23" s="33"/>
      <c r="OU23" s="33"/>
      <c r="OV23" s="33"/>
      <c r="OW23" s="33"/>
      <c r="OX23" s="33"/>
      <c r="OY23" s="33"/>
      <c r="OZ23" s="33"/>
      <c r="PA23" s="33"/>
      <c r="PB23" s="33"/>
      <c r="PC23" s="33"/>
      <c r="PD23" s="33"/>
      <c r="PE23" s="33"/>
      <c r="PF23" s="33"/>
      <c r="PG23" s="33"/>
      <c r="PH23" s="33"/>
      <c r="PI23" s="33"/>
      <c r="PJ23" s="33"/>
      <c r="PK23" s="33"/>
      <c r="PL23" s="33"/>
      <c r="PM23" s="33"/>
      <c r="PN23" s="33"/>
      <c r="PO23" s="33"/>
      <c r="PP23" s="33"/>
      <c r="PQ23" s="33"/>
      <c r="PR23" s="33"/>
      <c r="PS23" s="33"/>
      <c r="PT23" s="33"/>
      <c r="PU23" s="33"/>
      <c r="PV23" s="33"/>
      <c r="PW23" s="33"/>
      <c r="PX23" s="33"/>
      <c r="PY23" s="33"/>
      <c r="PZ23" s="33"/>
      <c r="QA23" s="33"/>
      <c r="QB23" s="33"/>
      <c r="QC23" s="33"/>
      <c r="QD23" s="33"/>
      <c r="QE23" s="33"/>
      <c r="QF23" s="33"/>
      <c r="QG23" s="33"/>
      <c r="QH23" s="33"/>
      <c r="QI23" s="33"/>
      <c r="QJ23" s="33"/>
      <c r="QK23" s="33"/>
      <c r="QL23" s="33"/>
      <c r="QM23" s="33"/>
      <c r="QN23" s="33"/>
      <c r="QO23" s="33"/>
      <c r="QP23" s="33"/>
      <c r="QQ23" s="33"/>
      <c r="QR23" s="33"/>
      <c r="QS23" s="33"/>
      <c r="QT23" s="33"/>
      <c r="QU23" s="33"/>
      <c r="QV23" s="33"/>
      <c r="QW23" s="33"/>
      <c r="QX23" s="33"/>
      <c r="QY23" s="33"/>
      <c r="QZ23" s="33"/>
      <c r="RA23" s="33"/>
      <c r="RB23" s="33"/>
      <c r="RC23" s="33"/>
      <c r="RD23" s="33"/>
      <c r="RE23" s="33"/>
      <c r="RF23" s="33"/>
      <c r="RG23" s="33"/>
      <c r="RH23" s="33"/>
      <c r="RI23" s="33"/>
      <c r="RJ23" s="33"/>
      <c r="RK23" s="33"/>
      <c r="RL23" s="33"/>
      <c r="RM23" s="33"/>
      <c r="RN23" s="33"/>
      <c r="RO23" s="33"/>
      <c r="RP23" s="33"/>
      <c r="RQ23" s="33"/>
      <c r="RR23" s="33"/>
      <c r="RS23" s="33"/>
      <c r="RT23" s="33"/>
      <c r="RU23" s="33"/>
      <c r="RV23" s="33"/>
      <c r="RW23" s="33"/>
      <c r="RX23" s="33"/>
      <c r="RY23" s="33"/>
      <c r="RZ23" s="33"/>
      <c r="SA23" s="33"/>
      <c r="SB23" s="33"/>
      <c r="SC23" s="33"/>
      <c r="SD23" s="33"/>
      <c r="SE23" s="33"/>
      <c r="SF23" s="33"/>
      <c r="SG23" s="33"/>
      <c r="SH23" s="33"/>
      <c r="SI23" s="33"/>
      <c r="SJ23" s="33"/>
      <c r="SK23" s="33"/>
      <c r="SL23" s="33"/>
      <c r="SM23" s="33"/>
      <c r="SN23" s="33"/>
      <c r="SO23" s="33"/>
      <c r="SP23" s="33"/>
      <c r="SQ23" s="33"/>
      <c r="SR23" s="33"/>
      <c r="SS23" s="33"/>
      <c r="ST23" s="33"/>
      <c r="SU23" s="33"/>
      <c r="SV23" s="33"/>
      <c r="SW23" s="33"/>
      <c r="SX23" s="33"/>
      <c r="SY23" s="33"/>
      <c r="SZ23" s="33"/>
      <c r="TA23" s="33"/>
      <c r="TB23" s="33"/>
      <c r="TC23" s="33"/>
      <c r="TD23" s="33"/>
      <c r="TE23" s="33"/>
      <c r="TF23" s="33"/>
      <c r="TG23" s="33"/>
      <c r="TH23" s="33"/>
      <c r="TI23" s="33"/>
      <c r="TJ23" s="33"/>
      <c r="TK23" s="33"/>
      <c r="TL23" s="33"/>
      <c r="TM23" s="33"/>
      <c r="TN23" s="33"/>
      <c r="TO23" s="33"/>
      <c r="TP23" s="33"/>
      <c r="TQ23" s="33"/>
      <c r="TR23" s="33"/>
      <c r="TS23" s="33"/>
      <c r="TT23" s="33"/>
      <c r="TU23" s="33"/>
      <c r="TV23" s="33"/>
      <c r="TW23" s="33"/>
      <c r="TX23" s="33"/>
      <c r="TY23" s="33"/>
      <c r="TZ23" s="33"/>
      <c r="UA23" s="33"/>
      <c r="UB23" s="33"/>
      <c r="UC23" s="33"/>
      <c r="UD23" s="33"/>
      <c r="UE23" s="33"/>
      <c r="UF23" s="33"/>
      <c r="UG23" s="33"/>
      <c r="UH23" s="33"/>
      <c r="UI23" s="33"/>
      <c r="UJ23" s="33"/>
      <c r="UK23" s="33"/>
      <c r="UL23" s="33"/>
      <c r="UM23" s="33"/>
      <c r="UN23" s="33"/>
      <c r="UO23" s="33"/>
      <c r="UP23" s="33"/>
      <c r="UQ23" s="33"/>
      <c r="UR23" s="33"/>
      <c r="US23" s="33"/>
      <c r="UT23" s="33"/>
      <c r="UU23" s="33"/>
      <c r="UV23" s="33"/>
      <c r="UW23" s="33"/>
      <c r="UX23" s="33"/>
      <c r="UY23" s="33"/>
      <c r="UZ23" s="33"/>
      <c r="VA23" s="33"/>
      <c r="VB23" s="33"/>
      <c r="VC23" s="33"/>
      <c r="VD23" s="33"/>
      <c r="VE23" s="33"/>
      <c r="VF23" s="33"/>
      <c r="VG23" s="33"/>
      <c r="VH23" s="33"/>
      <c r="VI23" s="33"/>
      <c r="VJ23" s="33"/>
      <c r="VK23" s="33"/>
      <c r="VL23" s="33"/>
      <c r="VM23" s="33"/>
      <c r="VN23" s="33"/>
      <c r="VO23" s="33"/>
      <c r="VP23" s="33"/>
      <c r="VQ23" s="33"/>
      <c r="VR23" s="33"/>
      <c r="VS23" s="33"/>
      <c r="VT23" s="33"/>
      <c r="VU23" s="33"/>
      <c r="VV23" s="33"/>
      <c r="VW23" s="33"/>
      <c r="VX23" s="33"/>
      <c r="VY23" s="33"/>
      <c r="VZ23" s="33"/>
      <c r="WA23" s="33"/>
      <c r="WB23" s="33"/>
      <c r="WC23" s="33"/>
      <c r="WD23" s="33"/>
      <c r="WE23" s="33"/>
      <c r="WF23" s="33"/>
      <c r="WG23" s="33"/>
      <c r="WH23" s="33"/>
      <c r="WI23" s="33"/>
      <c r="WJ23" s="33"/>
      <c r="WK23" s="33"/>
      <c r="WL23" s="33"/>
      <c r="WM23" s="33"/>
      <c r="WN23" s="33"/>
      <c r="WO23" s="33"/>
      <c r="WP23" s="33"/>
      <c r="WQ23" s="33"/>
      <c r="WR23" s="33"/>
      <c r="WS23" s="33"/>
      <c r="WT23" s="33"/>
      <c r="WU23" s="33"/>
      <c r="WV23" s="33"/>
      <c r="WW23" s="33"/>
      <c r="WX23" s="33"/>
      <c r="WY23" s="33"/>
      <c r="WZ23" s="33"/>
      <c r="XA23" s="33"/>
      <c r="XB23" s="33"/>
      <c r="XC23" s="33"/>
      <c r="XD23" s="33"/>
      <c r="XE23" s="33"/>
      <c r="XF23" s="33"/>
      <c r="XG23" s="33"/>
      <c r="XH23" s="33"/>
      <c r="XI23" s="33"/>
      <c r="XJ23" s="33"/>
      <c r="XK23" s="33"/>
      <c r="XL23" s="33"/>
      <c r="XM23" s="33"/>
      <c r="XN23" s="33"/>
      <c r="XO23" s="33"/>
      <c r="XP23" s="33"/>
      <c r="XQ23" s="33"/>
      <c r="XR23" s="33"/>
      <c r="XS23" s="33"/>
      <c r="XT23" s="33"/>
      <c r="XU23" s="33"/>
      <c r="XV23" s="33"/>
      <c r="XW23" s="33"/>
      <c r="XX23" s="33"/>
      <c r="XY23" s="33"/>
      <c r="XZ23" s="33"/>
      <c r="YA23" s="33"/>
      <c r="YB23" s="33"/>
      <c r="YC23" s="33"/>
      <c r="YD23" s="33"/>
      <c r="YE23" s="33"/>
      <c r="YF23" s="33"/>
      <c r="YG23" s="33"/>
      <c r="YH23" s="33"/>
      <c r="YI23" s="33"/>
      <c r="YJ23" s="33"/>
      <c r="YK23" s="33"/>
      <c r="YL23" s="33"/>
      <c r="YM23" s="33"/>
      <c r="YN23" s="33"/>
      <c r="YO23" s="33"/>
      <c r="YP23" s="33"/>
      <c r="YQ23" s="33"/>
      <c r="YR23" s="33"/>
      <c r="YS23" s="33"/>
      <c r="YT23" s="33"/>
      <c r="YU23" s="33"/>
      <c r="YV23" s="33"/>
      <c r="YW23" s="33"/>
      <c r="YX23" s="33"/>
      <c r="YY23" s="33"/>
      <c r="YZ23" s="33"/>
      <c r="ZA23" s="33"/>
      <c r="ZB23" s="33"/>
      <c r="ZC23" s="33"/>
      <c r="ZD23" s="33"/>
      <c r="ZE23" s="33"/>
      <c r="ZF23" s="33"/>
      <c r="ZG23" s="33"/>
      <c r="ZH23" s="33"/>
      <c r="ZI23" s="33"/>
      <c r="ZJ23" s="33"/>
      <c r="ZK23" s="33"/>
      <c r="ZL23" s="33"/>
      <c r="ZM23" s="33"/>
      <c r="ZN23" s="33"/>
      <c r="ZO23" s="33"/>
      <c r="ZP23" s="33"/>
      <c r="ZQ23" s="33"/>
      <c r="ZR23" s="33"/>
      <c r="ZS23" s="33"/>
      <c r="ZT23" s="33"/>
      <c r="ZU23" s="33"/>
      <c r="ZV23" s="33"/>
      <c r="ZW23" s="33"/>
      <c r="ZX23" s="33"/>
      <c r="ZY23" s="33"/>
      <c r="ZZ23" s="33"/>
      <c r="AAA23" s="33"/>
      <c r="AAB23" s="33"/>
      <c r="AAC23" s="33"/>
      <c r="AAD23" s="33"/>
      <c r="AAE23" s="33"/>
      <c r="AAF23" s="33"/>
      <c r="AAG23" s="33"/>
      <c r="AAH23" s="33"/>
      <c r="AAI23" s="33"/>
      <c r="AAJ23" s="33"/>
      <c r="AAK23" s="33"/>
      <c r="AAL23" s="33"/>
      <c r="AAM23" s="33"/>
      <c r="AAN23" s="33"/>
      <c r="AAO23" s="33"/>
      <c r="AAP23" s="33"/>
      <c r="AAQ23" s="33"/>
      <c r="AAR23" s="33"/>
      <c r="AAS23" s="33"/>
      <c r="AAT23" s="33"/>
      <c r="AAU23" s="33"/>
      <c r="AAV23" s="33"/>
      <c r="AAW23" s="33"/>
      <c r="AAX23" s="33"/>
      <c r="AAY23" s="33"/>
      <c r="AAZ23" s="33"/>
      <c r="ABA23" s="33"/>
      <c r="ABB23" s="33"/>
      <c r="ABC23" s="33"/>
      <c r="ABD23" s="33"/>
      <c r="ABE23" s="33"/>
      <c r="ABF23" s="33"/>
      <c r="ABG23" s="33"/>
      <c r="ABH23" s="33"/>
      <c r="ABI23" s="33"/>
      <c r="ABJ23" s="33"/>
      <c r="ABK23" s="33"/>
      <c r="ABL23" s="33"/>
      <c r="ABM23" s="33"/>
      <c r="ABN23" s="33"/>
      <c r="ABO23" s="33"/>
      <c r="ABP23" s="33"/>
      <c r="ABQ23" s="33"/>
      <c r="ABR23" s="33"/>
      <c r="ABS23" s="33"/>
      <c r="ABT23" s="33"/>
      <c r="ABU23" s="33"/>
      <c r="ABV23" s="33"/>
      <c r="ABW23" s="33"/>
      <c r="ABX23" s="33"/>
      <c r="ABY23" s="33"/>
      <c r="ABZ23" s="33"/>
      <c r="ACA23" s="33"/>
      <c r="ACB23" s="33"/>
      <c r="ACC23" s="33"/>
      <c r="ACD23" s="33"/>
      <c r="ACE23" s="33"/>
      <c r="ACF23" s="33"/>
    </row>
    <row r="24" spans="1:760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3"/>
      <c r="AD24" s="3"/>
      <c r="AE24" s="3"/>
      <c r="AF24" s="3"/>
      <c r="AG24" s="3"/>
      <c r="AH24" s="38"/>
      <c r="AI24" s="35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33"/>
      <c r="UZ24" s="33"/>
      <c r="VA24" s="33"/>
      <c r="VB24" s="33"/>
      <c r="VC24" s="33"/>
      <c r="VD24" s="33"/>
      <c r="VE24" s="33"/>
      <c r="VF24" s="33"/>
      <c r="VG24" s="33"/>
      <c r="VH24" s="33"/>
      <c r="VI24" s="33"/>
      <c r="VJ24" s="33"/>
      <c r="VK24" s="33"/>
      <c r="VL24" s="33"/>
      <c r="VM24" s="33"/>
      <c r="VN24" s="33"/>
      <c r="VO24" s="33"/>
      <c r="VP24" s="33"/>
      <c r="VQ24" s="33"/>
      <c r="VR24" s="33"/>
      <c r="VS24" s="33"/>
      <c r="VT24" s="33"/>
      <c r="VU24" s="33"/>
      <c r="VV24" s="33"/>
      <c r="VW24" s="33"/>
      <c r="VX24" s="33"/>
      <c r="VY24" s="33"/>
      <c r="VZ24" s="33"/>
      <c r="WA24" s="33"/>
      <c r="WB24" s="33"/>
      <c r="WC24" s="33"/>
      <c r="WD24" s="33"/>
      <c r="WE24" s="33"/>
      <c r="WF24" s="33"/>
      <c r="WG24" s="33"/>
      <c r="WH24" s="33"/>
      <c r="WI24" s="33"/>
      <c r="WJ24" s="33"/>
      <c r="WK24" s="33"/>
      <c r="WL24" s="33"/>
      <c r="WM24" s="33"/>
      <c r="WN24" s="33"/>
      <c r="WO24" s="33"/>
      <c r="WP24" s="33"/>
      <c r="WQ24" s="33"/>
      <c r="WR24" s="33"/>
      <c r="WS24" s="33"/>
      <c r="WT24" s="33"/>
      <c r="WU24" s="33"/>
      <c r="WV24" s="33"/>
      <c r="WW24" s="33"/>
      <c r="WX24" s="33"/>
      <c r="WY24" s="33"/>
      <c r="WZ24" s="33"/>
      <c r="XA24" s="33"/>
      <c r="XB24" s="33"/>
      <c r="XC24" s="33"/>
      <c r="XD24" s="33"/>
      <c r="XE24" s="33"/>
      <c r="XF24" s="33"/>
      <c r="XG24" s="33"/>
      <c r="XH24" s="33"/>
      <c r="XI24" s="33"/>
      <c r="XJ24" s="33"/>
      <c r="XK24" s="33"/>
      <c r="XL24" s="33"/>
      <c r="XM24" s="33"/>
      <c r="XN24" s="33"/>
      <c r="XO24" s="33"/>
      <c r="XP24" s="33"/>
      <c r="XQ24" s="33"/>
      <c r="XR24" s="33"/>
      <c r="XS24" s="33"/>
      <c r="XT24" s="33"/>
      <c r="XU24" s="33"/>
      <c r="XV24" s="33"/>
      <c r="XW24" s="33"/>
      <c r="XX24" s="33"/>
      <c r="XY24" s="33"/>
      <c r="XZ24" s="33"/>
      <c r="YA24" s="33"/>
      <c r="YB24" s="33"/>
      <c r="YC24" s="33"/>
      <c r="YD24" s="33"/>
      <c r="YE24" s="33"/>
      <c r="YF24" s="33"/>
      <c r="YG24" s="33"/>
      <c r="YH24" s="33"/>
      <c r="YI24" s="33"/>
      <c r="YJ24" s="33"/>
      <c r="YK24" s="33"/>
      <c r="YL24" s="33"/>
      <c r="YM24" s="33"/>
      <c r="YN24" s="33"/>
      <c r="YO24" s="33"/>
      <c r="YP24" s="33"/>
      <c r="YQ24" s="33"/>
      <c r="YR24" s="33"/>
      <c r="YS24" s="33"/>
      <c r="YT24" s="33"/>
      <c r="YU24" s="33"/>
      <c r="YV24" s="33"/>
      <c r="YW24" s="33"/>
      <c r="YX24" s="33"/>
      <c r="YY24" s="33"/>
      <c r="YZ24" s="33"/>
      <c r="ZA24" s="33"/>
      <c r="ZB24" s="33"/>
      <c r="ZC24" s="33"/>
      <c r="ZD24" s="33"/>
      <c r="ZE24" s="33"/>
      <c r="ZF24" s="33"/>
      <c r="ZG24" s="33"/>
      <c r="ZH24" s="33"/>
      <c r="ZI24" s="33"/>
      <c r="ZJ24" s="33"/>
      <c r="ZK24" s="33"/>
      <c r="ZL24" s="33"/>
      <c r="ZM24" s="33"/>
      <c r="ZN24" s="33"/>
      <c r="ZO24" s="33"/>
      <c r="ZP24" s="33"/>
      <c r="ZQ24" s="33"/>
      <c r="ZR24" s="33"/>
      <c r="ZS24" s="33"/>
      <c r="ZT24" s="33"/>
      <c r="ZU24" s="33"/>
      <c r="ZV24" s="33"/>
      <c r="ZW24" s="33"/>
      <c r="ZX24" s="33"/>
      <c r="ZY24" s="33"/>
      <c r="ZZ24" s="33"/>
      <c r="AAA24" s="33"/>
      <c r="AAB24" s="33"/>
      <c r="AAC24" s="33"/>
      <c r="AAD24" s="33"/>
      <c r="AAE24" s="33"/>
      <c r="AAF24" s="33"/>
      <c r="AAG24" s="33"/>
      <c r="AAH24" s="33"/>
      <c r="AAI24" s="33"/>
      <c r="AAJ24" s="33"/>
      <c r="AAK24" s="33"/>
      <c r="AAL24" s="33"/>
      <c r="AAM24" s="33"/>
      <c r="AAN24" s="33"/>
      <c r="AAO24" s="33"/>
      <c r="AAP24" s="33"/>
      <c r="AAQ24" s="33"/>
      <c r="AAR24" s="33"/>
      <c r="AAS24" s="33"/>
      <c r="AAT24" s="33"/>
      <c r="AAU24" s="33"/>
      <c r="AAV24" s="33"/>
      <c r="AAW24" s="33"/>
      <c r="AAX24" s="33"/>
      <c r="AAY24" s="33"/>
      <c r="AAZ24" s="33"/>
      <c r="ABA24" s="33"/>
      <c r="ABB24" s="33"/>
      <c r="ABC24" s="33"/>
      <c r="ABD24" s="33"/>
      <c r="ABE24" s="33"/>
      <c r="ABF24" s="33"/>
      <c r="ABG24" s="33"/>
      <c r="ABH24" s="33"/>
      <c r="ABI24" s="33"/>
      <c r="ABJ24" s="33"/>
      <c r="ABK24" s="33"/>
      <c r="ABL24" s="33"/>
      <c r="ABM24" s="33"/>
      <c r="ABN24" s="33"/>
      <c r="ABO24" s="33"/>
      <c r="ABP24" s="33"/>
      <c r="ABQ24" s="33"/>
      <c r="ABR24" s="33"/>
      <c r="ABS24" s="33"/>
      <c r="ABT24" s="33"/>
      <c r="ABU24" s="33"/>
      <c r="ABV24" s="33"/>
      <c r="ABW24" s="33"/>
      <c r="ABX24" s="33"/>
      <c r="ABY24" s="33"/>
      <c r="ABZ24" s="33"/>
      <c r="ACA24" s="33"/>
      <c r="ACB24" s="33"/>
      <c r="ACC24" s="33"/>
      <c r="ACD24" s="33"/>
      <c r="ACE24" s="33"/>
      <c r="ACF24" s="33"/>
    </row>
    <row r="25" spans="1:760">
      <c r="A25" s="3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3"/>
      <c r="AE25" s="3"/>
      <c r="AF25" s="3"/>
      <c r="AG25" s="3"/>
      <c r="AH25" s="3"/>
      <c r="AI25" s="35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33"/>
      <c r="CT25" s="33"/>
      <c r="CU25" s="33"/>
      <c r="CV25" s="33"/>
      <c r="CW25" s="33"/>
      <c r="CX25" s="33"/>
      <c r="CY25" s="33"/>
      <c r="CZ25" s="33"/>
      <c r="DA25" s="33"/>
      <c r="DB25" s="33"/>
      <c r="DC25" s="33"/>
      <c r="DD25" s="33"/>
      <c r="DE25" s="33"/>
      <c r="DF25" s="33"/>
      <c r="DG25" s="33"/>
      <c r="DH25" s="33"/>
      <c r="DI25" s="33"/>
      <c r="DJ25" s="33"/>
      <c r="DK25" s="33"/>
      <c r="DL25" s="33"/>
      <c r="DM25" s="33"/>
      <c r="DN25" s="33"/>
      <c r="DO25" s="33"/>
      <c r="DP25" s="33"/>
      <c r="DQ25" s="33"/>
      <c r="DR25" s="33"/>
      <c r="DS25" s="33"/>
      <c r="DT25" s="33"/>
      <c r="DU25" s="33"/>
      <c r="DV25" s="33"/>
      <c r="DW25" s="33"/>
      <c r="DX25" s="33"/>
      <c r="DY25" s="33"/>
      <c r="DZ25" s="33"/>
      <c r="EA25" s="33"/>
      <c r="EB25" s="33"/>
      <c r="EC25" s="33"/>
      <c r="ED25" s="33"/>
      <c r="EE25" s="33"/>
      <c r="EF25" s="33"/>
      <c r="EG25" s="33"/>
      <c r="EH25" s="33"/>
      <c r="EI25" s="33"/>
      <c r="EJ25" s="33"/>
      <c r="EK25" s="33"/>
      <c r="EL25" s="33"/>
      <c r="EM25" s="33"/>
      <c r="EN25" s="33"/>
      <c r="EO25" s="33"/>
      <c r="EP25" s="33"/>
      <c r="EQ25" s="33"/>
      <c r="ER25" s="33"/>
      <c r="ES25" s="33"/>
      <c r="ET25" s="33"/>
      <c r="EU25" s="33"/>
      <c r="EV25" s="33"/>
      <c r="EW25" s="33"/>
      <c r="EX25" s="33"/>
      <c r="EY25" s="33"/>
      <c r="EZ25" s="33"/>
      <c r="FA25" s="33"/>
      <c r="FB25" s="33"/>
      <c r="FC25" s="33"/>
      <c r="FD25" s="33"/>
      <c r="FE25" s="33"/>
      <c r="FF25" s="33"/>
      <c r="FG25" s="33"/>
      <c r="FH25" s="33"/>
      <c r="FI25" s="33"/>
      <c r="FJ25" s="33"/>
      <c r="FK25" s="33"/>
      <c r="FL25" s="33"/>
      <c r="FM25" s="33"/>
      <c r="FN25" s="33"/>
      <c r="FO25" s="33"/>
      <c r="FP25" s="33"/>
      <c r="FQ25" s="33"/>
      <c r="FR25" s="33"/>
      <c r="FS25" s="33"/>
      <c r="FT25" s="33"/>
      <c r="FU25" s="33"/>
      <c r="FV25" s="33"/>
      <c r="FW25" s="33"/>
      <c r="FX25" s="33"/>
      <c r="FY25" s="33"/>
      <c r="FZ25" s="33"/>
      <c r="GA25" s="33"/>
      <c r="GB25" s="33"/>
      <c r="GC25" s="33"/>
      <c r="GD25" s="33"/>
      <c r="GE25" s="33"/>
      <c r="GF25" s="33"/>
      <c r="GG25" s="33"/>
      <c r="GH25" s="33"/>
      <c r="GI25" s="33"/>
      <c r="GJ25" s="33"/>
      <c r="GK25" s="33"/>
      <c r="GL25" s="33"/>
      <c r="GM25" s="33"/>
      <c r="GN25" s="33"/>
      <c r="GO25" s="33"/>
      <c r="GP25" s="33"/>
      <c r="GQ25" s="33"/>
      <c r="GR25" s="33"/>
      <c r="GS25" s="33"/>
      <c r="GT25" s="33"/>
      <c r="GU25" s="33"/>
      <c r="GV25" s="33"/>
      <c r="GW25" s="33"/>
      <c r="GX25" s="33"/>
      <c r="GY25" s="33"/>
      <c r="GZ25" s="33"/>
      <c r="HA25" s="33"/>
      <c r="HB25" s="33"/>
      <c r="HC25" s="33"/>
      <c r="HD25" s="33"/>
      <c r="HE25" s="33"/>
      <c r="HF25" s="33"/>
      <c r="HG25" s="33"/>
      <c r="HH25" s="33"/>
      <c r="HI25" s="33"/>
      <c r="HJ25" s="33"/>
      <c r="HK25" s="33"/>
      <c r="HL25" s="33"/>
      <c r="HM25" s="33"/>
      <c r="HN25" s="33"/>
      <c r="HO25" s="33"/>
      <c r="HP25" s="33"/>
      <c r="HQ25" s="33"/>
      <c r="HR25" s="33"/>
      <c r="HS25" s="33"/>
      <c r="HT25" s="33"/>
      <c r="HU25" s="33"/>
      <c r="HV25" s="33"/>
      <c r="HW25" s="33"/>
      <c r="HX25" s="33"/>
      <c r="HY25" s="33"/>
      <c r="HZ25" s="33"/>
      <c r="IA25" s="33"/>
      <c r="IB25" s="33"/>
      <c r="IC25" s="33"/>
      <c r="ID25" s="33"/>
      <c r="IE25" s="33"/>
      <c r="IF25" s="33"/>
      <c r="IG25" s="33"/>
      <c r="IH25" s="33"/>
      <c r="II25" s="33"/>
      <c r="IJ25" s="33"/>
      <c r="IK25" s="33"/>
      <c r="IL25" s="33"/>
      <c r="IM25" s="33"/>
      <c r="IN25" s="33"/>
      <c r="IO25" s="33"/>
      <c r="IP25" s="33"/>
      <c r="IQ25" s="33"/>
      <c r="IR25" s="33"/>
      <c r="IS25" s="33"/>
      <c r="IT25" s="33"/>
      <c r="IU25" s="33"/>
      <c r="IV25" s="33"/>
      <c r="IW25" s="33"/>
      <c r="IX25" s="33"/>
      <c r="IY25" s="33"/>
      <c r="IZ25" s="33"/>
      <c r="JA25" s="33"/>
      <c r="JB25" s="33"/>
      <c r="JC25" s="33"/>
      <c r="JD25" s="33"/>
      <c r="JE25" s="33"/>
      <c r="JF25" s="33"/>
      <c r="JG25" s="33"/>
      <c r="JH25" s="33"/>
      <c r="JI25" s="33"/>
      <c r="JJ25" s="33"/>
      <c r="JK25" s="33"/>
      <c r="JL25" s="33"/>
      <c r="JM25" s="33"/>
      <c r="JN25" s="33"/>
      <c r="JO25" s="33"/>
      <c r="JP25" s="33"/>
      <c r="JQ25" s="33"/>
      <c r="JR25" s="33"/>
      <c r="JS25" s="33"/>
      <c r="JT25" s="33"/>
      <c r="JU25" s="33"/>
      <c r="JV25" s="33"/>
      <c r="JW25" s="33"/>
      <c r="JX25" s="33"/>
      <c r="JY25" s="33"/>
      <c r="JZ25" s="33"/>
      <c r="KA25" s="33"/>
      <c r="KB25" s="33"/>
      <c r="KC25" s="33"/>
      <c r="KD25" s="33"/>
      <c r="KE25" s="33"/>
      <c r="KF25" s="33"/>
      <c r="KG25" s="33"/>
      <c r="KH25" s="33"/>
      <c r="KI25" s="33"/>
      <c r="KJ25" s="33"/>
      <c r="KK25" s="33"/>
      <c r="KL25" s="33"/>
      <c r="KM25" s="33"/>
      <c r="KN25" s="33"/>
      <c r="KO25" s="33"/>
      <c r="KP25" s="33"/>
      <c r="KQ25" s="33"/>
      <c r="KR25" s="33"/>
      <c r="KS25" s="33"/>
      <c r="KT25" s="33"/>
      <c r="KU25" s="33"/>
      <c r="KV25" s="33"/>
      <c r="KW25" s="33"/>
      <c r="KX25" s="33"/>
      <c r="KY25" s="33"/>
      <c r="KZ25" s="33"/>
      <c r="LA25" s="33"/>
      <c r="LB25" s="33"/>
      <c r="LC25" s="33"/>
      <c r="LD25" s="33"/>
      <c r="LE25" s="33"/>
      <c r="LF25" s="33"/>
      <c r="LG25" s="33"/>
      <c r="LH25" s="33"/>
      <c r="LI25" s="33"/>
      <c r="LJ25" s="33"/>
      <c r="LK25" s="33"/>
      <c r="LL25" s="33"/>
      <c r="LM25" s="33"/>
      <c r="LN25" s="33"/>
      <c r="LO25" s="33"/>
      <c r="LP25" s="33"/>
      <c r="LQ25" s="33"/>
      <c r="LR25" s="33"/>
      <c r="LS25" s="33"/>
      <c r="LT25" s="33"/>
      <c r="LU25" s="33"/>
      <c r="LV25" s="33"/>
      <c r="LW25" s="33"/>
      <c r="LX25" s="33"/>
      <c r="LY25" s="33"/>
      <c r="LZ25" s="33"/>
      <c r="MA25" s="33"/>
      <c r="MB25" s="33"/>
      <c r="MC25" s="33"/>
      <c r="MD25" s="33"/>
      <c r="ME25" s="33"/>
      <c r="MF25" s="33"/>
      <c r="MG25" s="33"/>
      <c r="MH25" s="33"/>
      <c r="MI25" s="33"/>
      <c r="MJ25" s="33"/>
      <c r="MK25" s="33"/>
      <c r="ML25" s="33"/>
      <c r="MM25" s="33"/>
      <c r="MN25" s="33"/>
      <c r="MO25" s="33"/>
      <c r="MP25" s="33"/>
      <c r="MQ25" s="33"/>
      <c r="MR25" s="33"/>
      <c r="MS25" s="33"/>
      <c r="MT25" s="33"/>
      <c r="MU25" s="33"/>
      <c r="MV25" s="33"/>
      <c r="MW25" s="33"/>
      <c r="MX25" s="33"/>
      <c r="MY25" s="33"/>
      <c r="MZ25" s="33"/>
      <c r="NA25" s="33"/>
      <c r="NB25" s="33"/>
      <c r="NC25" s="33"/>
      <c r="ND25" s="33"/>
      <c r="NE25" s="33"/>
      <c r="NF25" s="33"/>
      <c r="NG25" s="33"/>
      <c r="NH25" s="33"/>
      <c r="NI25" s="33"/>
      <c r="NJ25" s="33"/>
      <c r="NK25" s="33"/>
      <c r="NL25" s="33"/>
      <c r="NM25" s="33"/>
      <c r="NN25" s="33"/>
      <c r="NO25" s="33"/>
      <c r="NP25" s="33"/>
      <c r="NQ25" s="33"/>
      <c r="NR25" s="33"/>
      <c r="NS25" s="33"/>
      <c r="NT25" s="33"/>
      <c r="NU25" s="33"/>
      <c r="NV25" s="33"/>
      <c r="NW25" s="33"/>
      <c r="NX25" s="33"/>
      <c r="NY25" s="33"/>
      <c r="NZ25" s="33"/>
      <c r="OA25" s="33"/>
      <c r="OB25" s="33"/>
      <c r="OC25" s="33"/>
      <c r="OD25" s="33"/>
      <c r="OE25" s="33"/>
      <c r="OF25" s="33"/>
      <c r="OG25" s="33"/>
      <c r="OH25" s="33"/>
      <c r="OI25" s="33"/>
      <c r="OJ25" s="33"/>
      <c r="OK25" s="33"/>
      <c r="OL25" s="33"/>
      <c r="OM25" s="33"/>
      <c r="ON25" s="33"/>
      <c r="OO25" s="33"/>
      <c r="OP25" s="33"/>
      <c r="OQ25" s="33"/>
      <c r="OR25" s="33"/>
      <c r="OS25" s="33"/>
      <c r="OT25" s="33"/>
      <c r="OU25" s="33"/>
      <c r="OV25" s="33"/>
      <c r="OW25" s="33"/>
      <c r="OX25" s="33"/>
      <c r="OY25" s="33"/>
      <c r="OZ25" s="33"/>
      <c r="PA25" s="33"/>
      <c r="PB25" s="33"/>
      <c r="PC25" s="33"/>
      <c r="PD25" s="33"/>
      <c r="PE25" s="33"/>
      <c r="PF25" s="33"/>
      <c r="PG25" s="33"/>
      <c r="PH25" s="33"/>
      <c r="PI25" s="33"/>
      <c r="PJ25" s="33"/>
      <c r="PK25" s="33"/>
      <c r="PL25" s="33"/>
      <c r="PM25" s="33"/>
      <c r="PN25" s="33"/>
      <c r="PO25" s="33"/>
      <c r="PP25" s="33"/>
      <c r="PQ25" s="33"/>
      <c r="PR25" s="33"/>
      <c r="PS25" s="33"/>
      <c r="PT25" s="33"/>
      <c r="PU25" s="33"/>
      <c r="PV25" s="33"/>
      <c r="PW25" s="33"/>
      <c r="PX25" s="33"/>
      <c r="PY25" s="33"/>
      <c r="PZ25" s="33"/>
      <c r="QA25" s="33"/>
      <c r="QB25" s="33"/>
      <c r="QC25" s="33"/>
      <c r="QD25" s="33"/>
      <c r="QE25" s="33"/>
      <c r="QF25" s="33"/>
      <c r="QG25" s="33"/>
      <c r="QH25" s="33"/>
      <c r="QI25" s="33"/>
      <c r="QJ25" s="33"/>
      <c r="QK25" s="33"/>
      <c r="QL25" s="33"/>
      <c r="QM25" s="33"/>
      <c r="QN25" s="33"/>
      <c r="QO25" s="33"/>
      <c r="QP25" s="33"/>
      <c r="QQ25" s="33"/>
      <c r="QR25" s="33"/>
      <c r="QS25" s="33"/>
      <c r="QT25" s="33"/>
      <c r="QU25" s="33"/>
      <c r="QV25" s="33"/>
      <c r="QW25" s="33"/>
      <c r="QX25" s="33"/>
      <c r="QY25" s="33"/>
      <c r="QZ25" s="33"/>
      <c r="RA25" s="33"/>
      <c r="RB25" s="33"/>
      <c r="RC25" s="33"/>
      <c r="RD25" s="33"/>
      <c r="RE25" s="33"/>
      <c r="RF25" s="33"/>
      <c r="RG25" s="33"/>
      <c r="RH25" s="33"/>
      <c r="RI25" s="33"/>
      <c r="RJ25" s="33"/>
      <c r="RK25" s="33"/>
      <c r="RL25" s="33"/>
      <c r="RM25" s="33"/>
      <c r="RN25" s="33"/>
      <c r="RO25" s="33"/>
      <c r="RP25" s="33"/>
      <c r="RQ25" s="33"/>
      <c r="RR25" s="33"/>
      <c r="RS25" s="33"/>
      <c r="RT25" s="33"/>
      <c r="RU25" s="33"/>
      <c r="RV25" s="33"/>
      <c r="RW25" s="33"/>
      <c r="RX25" s="33"/>
      <c r="RY25" s="33"/>
      <c r="RZ25" s="33"/>
      <c r="SA25" s="33"/>
      <c r="SB25" s="33"/>
      <c r="SC25" s="33"/>
      <c r="SD25" s="33"/>
      <c r="SE25" s="33"/>
      <c r="SF25" s="33"/>
      <c r="SG25" s="33"/>
      <c r="SH25" s="33"/>
      <c r="SI25" s="33"/>
      <c r="SJ25" s="33"/>
      <c r="SK25" s="33"/>
      <c r="SL25" s="33"/>
      <c r="SM25" s="33"/>
      <c r="SN25" s="33"/>
      <c r="SO25" s="33"/>
      <c r="SP25" s="33"/>
      <c r="SQ25" s="33"/>
      <c r="SR25" s="33"/>
      <c r="SS25" s="33"/>
      <c r="ST25" s="33"/>
      <c r="SU25" s="33"/>
      <c r="SV25" s="33"/>
      <c r="SW25" s="33"/>
      <c r="SX25" s="33"/>
      <c r="SY25" s="33"/>
      <c r="SZ25" s="33"/>
      <c r="TA25" s="33"/>
      <c r="TB25" s="33"/>
      <c r="TC25" s="33"/>
      <c r="TD25" s="33"/>
      <c r="TE25" s="33"/>
      <c r="TF25" s="33"/>
      <c r="TG25" s="33"/>
      <c r="TH25" s="33"/>
      <c r="TI25" s="33"/>
      <c r="TJ25" s="33"/>
      <c r="TK25" s="33"/>
      <c r="TL25" s="33"/>
      <c r="TM25" s="33"/>
      <c r="TN25" s="33"/>
      <c r="TO25" s="33"/>
      <c r="TP25" s="33"/>
      <c r="TQ25" s="33"/>
      <c r="TR25" s="33"/>
      <c r="TS25" s="33"/>
      <c r="TT25" s="33"/>
      <c r="TU25" s="33"/>
      <c r="TV25" s="33"/>
      <c r="TW25" s="33"/>
      <c r="TX25" s="33"/>
      <c r="TY25" s="33"/>
      <c r="TZ25" s="33"/>
      <c r="UA25" s="33"/>
      <c r="UB25" s="33"/>
      <c r="UC25" s="33"/>
      <c r="UD25" s="33"/>
      <c r="UE25" s="33"/>
      <c r="UF25" s="33"/>
      <c r="UG25" s="33"/>
      <c r="UH25" s="33"/>
      <c r="UI25" s="33"/>
      <c r="UJ25" s="33"/>
      <c r="UK25" s="33"/>
      <c r="UL25" s="33"/>
      <c r="UM25" s="33"/>
      <c r="UN25" s="33"/>
      <c r="UO25" s="33"/>
      <c r="UP25" s="33"/>
      <c r="UQ25" s="33"/>
      <c r="UR25" s="33"/>
      <c r="US25" s="33"/>
      <c r="UT25" s="33"/>
      <c r="UU25" s="33"/>
      <c r="UV25" s="33"/>
      <c r="UW25" s="33"/>
      <c r="UX25" s="33"/>
      <c r="UY25" s="33"/>
      <c r="UZ25" s="33"/>
      <c r="VA25" s="33"/>
      <c r="VB25" s="33"/>
      <c r="VC25" s="33"/>
      <c r="VD25" s="33"/>
      <c r="VE25" s="33"/>
      <c r="VF25" s="33"/>
      <c r="VG25" s="33"/>
      <c r="VH25" s="33"/>
      <c r="VI25" s="33"/>
      <c r="VJ25" s="33"/>
      <c r="VK25" s="33"/>
      <c r="VL25" s="33"/>
      <c r="VM25" s="33"/>
      <c r="VN25" s="33"/>
      <c r="VO25" s="33"/>
      <c r="VP25" s="33"/>
      <c r="VQ25" s="33"/>
      <c r="VR25" s="33"/>
      <c r="VS25" s="33"/>
      <c r="VT25" s="33"/>
      <c r="VU25" s="33"/>
      <c r="VV25" s="33"/>
      <c r="VW25" s="33"/>
      <c r="VX25" s="33"/>
      <c r="VY25" s="33"/>
      <c r="VZ25" s="33"/>
      <c r="WA25" s="33"/>
      <c r="WB25" s="33"/>
      <c r="WC25" s="33"/>
      <c r="WD25" s="33"/>
      <c r="WE25" s="33"/>
      <c r="WF25" s="33"/>
      <c r="WG25" s="33"/>
      <c r="WH25" s="33"/>
      <c r="WI25" s="33"/>
      <c r="WJ25" s="33"/>
      <c r="WK25" s="33"/>
      <c r="WL25" s="33"/>
      <c r="WM25" s="33"/>
      <c r="WN25" s="33"/>
      <c r="WO25" s="33"/>
      <c r="WP25" s="33"/>
      <c r="WQ25" s="33"/>
      <c r="WR25" s="33"/>
      <c r="WS25" s="33"/>
      <c r="WT25" s="33"/>
      <c r="WU25" s="33"/>
      <c r="WV25" s="33"/>
      <c r="WW25" s="33"/>
      <c r="WX25" s="33"/>
      <c r="WY25" s="33"/>
      <c r="WZ25" s="33"/>
      <c r="XA25" s="33"/>
      <c r="XB25" s="33"/>
      <c r="XC25" s="33"/>
      <c r="XD25" s="33"/>
      <c r="XE25" s="33"/>
      <c r="XF25" s="33"/>
      <c r="XG25" s="33"/>
      <c r="XH25" s="33"/>
      <c r="XI25" s="33"/>
      <c r="XJ25" s="33"/>
      <c r="XK25" s="33"/>
      <c r="XL25" s="33"/>
      <c r="XM25" s="33"/>
      <c r="XN25" s="33"/>
      <c r="XO25" s="33"/>
      <c r="XP25" s="33"/>
      <c r="XQ25" s="33"/>
      <c r="XR25" s="33"/>
      <c r="XS25" s="33"/>
      <c r="XT25" s="33"/>
      <c r="XU25" s="33"/>
      <c r="XV25" s="33"/>
      <c r="XW25" s="33"/>
      <c r="XX25" s="33"/>
      <c r="XY25" s="33"/>
      <c r="XZ25" s="33"/>
      <c r="YA25" s="33"/>
      <c r="YB25" s="33"/>
      <c r="YC25" s="33"/>
      <c r="YD25" s="33"/>
      <c r="YE25" s="33"/>
      <c r="YF25" s="33"/>
      <c r="YG25" s="33"/>
      <c r="YH25" s="33"/>
      <c r="YI25" s="33"/>
      <c r="YJ25" s="33"/>
      <c r="YK25" s="33"/>
      <c r="YL25" s="33"/>
      <c r="YM25" s="33"/>
      <c r="YN25" s="33"/>
      <c r="YO25" s="33"/>
      <c r="YP25" s="33"/>
      <c r="YQ25" s="33"/>
      <c r="YR25" s="33"/>
      <c r="YS25" s="33"/>
      <c r="YT25" s="33"/>
      <c r="YU25" s="33"/>
      <c r="YV25" s="33"/>
      <c r="YW25" s="33"/>
      <c r="YX25" s="33"/>
      <c r="YY25" s="33"/>
      <c r="YZ25" s="33"/>
      <c r="ZA25" s="33"/>
      <c r="ZB25" s="33"/>
      <c r="ZC25" s="33"/>
      <c r="ZD25" s="33"/>
      <c r="ZE25" s="33"/>
      <c r="ZF25" s="33"/>
      <c r="ZG25" s="33"/>
      <c r="ZH25" s="33"/>
      <c r="ZI25" s="33"/>
      <c r="ZJ25" s="33"/>
      <c r="ZK25" s="33"/>
      <c r="ZL25" s="33"/>
      <c r="ZM25" s="33"/>
      <c r="ZN25" s="33"/>
      <c r="ZO25" s="33"/>
      <c r="ZP25" s="33"/>
      <c r="ZQ25" s="33"/>
      <c r="ZR25" s="33"/>
      <c r="ZS25" s="33"/>
      <c r="ZT25" s="33"/>
      <c r="ZU25" s="33"/>
      <c r="ZV25" s="33"/>
      <c r="ZW25" s="33"/>
      <c r="ZX25" s="33"/>
      <c r="ZY25" s="33"/>
      <c r="ZZ25" s="33"/>
      <c r="AAA25" s="33"/>
      <c r="AAB25" s="33"/>
      <c r="AAC25" s="33"/>
      <c r="AAD25" s="33"/>
      <c r="AAE25" s="33"/>
      <c r="AAF25" s="33"/>
      <c r="AAG25" s="33"/>
      <c r="AAH25" s="33"/>
      <c r="AAI25" s="33"/>
      <c r="AAJ25" s="33"/>
      <c r="AAK25" s="33"/>
      <c r="AAL25" s="33"/>
      <c r="AAM25" s="33"/>
      <c r="AAN25" s="33"/>
      <c r="AAO25" s="33"/>
      <c r="AAP25" s="33"/>
      <c r="AAQ25" s="33"/>
      <c r="AAR25" s="33"/>
      <c r="AAS25" s="33"/>
      <c r="AAT25" s="33"/>
      <c r="AAU25" s="33"/>
      <c r="AAV25" s="33"/>
      <c r="AAW25" s="33"/>
      <c r="AAX25" s="33"/>
      <c r="AAY25" s="33"/>
      <c r="AAZ25" s="33"/>
      <c r="ABA25" s="33"/>
      <c r="ABB25" s="33"/>
      <c r="ABC25" s="33"/>
      <c r="ABD25" s="33"/>
      <c r="ABE25" s="33"/>
      <c r="ABF25" s="33"/>
      <c r="ABG25" s="33"/>
      <c r="ABH25" s="33"/>
      <c r="ABI25" s="33"/>
      <c r="ABJ25" s="33"/>
      <c r="ABK25" s="33"/>
      <c r="ABL25" s="33"/>
      <c r="ABM25" s="33"/>
      <c r="ABN25" s="33"/>
      <c r="ABO25" s="33"/>
      <c r="ABP25" s="33"/>
      <c r="ABQ25" s="33"/>
      <c r="ABR25" s="33"/>
      <c r="ABS25" s="33"/>
      <c r="ABT25" s="33"/>
      <c r="ABU25" s="33"/>
      <c r="ABV25" s="33"/>
      <c r="ABW25" s="33"/>
      <c r="ABX25" s="33"/>
      <c r="ABY25" s="33"/>
      <c r="ABZ25" s="33"/>
      <c r="ACA25" s="33"/>
      <c r="ACB25" s="33"/>
      <c r="ACC25" s="33"/>
      <c r="ACD25" s="33"/>
      <c r="ACE25" s="33"/>
      <c r="ACF25" s="33"/>
    </row>
    <row r="26" spans="1:760">
      <c r="A26" s="3"/>
      <c r="B26" s="11"/>
      <c r="C26" s="11"/>
      <c r="D26" s="11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51"/>
      <c r="AG26" s="3"/>
      <c r="AH26" s="3"/>
      <c r="AI26" s="3"/>
      <c r="LC26" s="33"/>
      <c r="LD26" s="33"/>
      <c r="LE26" s="33"/>
      <c r="LF26" s="33"/>
      <c r="LG26" s="33"/>
      <c r="LH26" s="33"/>
      <c r="LI26" s="33"/>
      <c r="LJ26" s="33"/>
      <c r="LK26" s="33"/>
      <c r="LL26" s="33"/>
      <c r="LM26" s="33"/>
      <c r="LN26" s="33"/>
      <c r="LO26" s="33"/>
      <c r="LP26" s="33"/>
      <c r="LQ26" s="33"/>
      <c r="LR26" s="33"/>
      <c r="LS26" s="33"/>
      <c r="LT26" s="33"/>
      <c r="LU26" s="33"/>
      <c r="LV26" s="33"/>
      <c r="LW26" s="33"/>
      <c r="LX26" s="33"/>
      <c r="LY26" s="33"/>
      <c r="LZ26" s="33"/>
      <c r="MA26" s="33"/>
      <c r="MB26" s="33"/>
      <c r="MC26" s="33"/>
      <c r="MD26" s="33"/>
      <c r="ME26" s="33"/>
      <c r="MF26" s="33"/>
      <c r="MG26" s="33"/>
      <c r="MH26" s="33"/>
      <c r="MI26" s="33"/>
      <c r="MJ26" s="33"/>
      <c r="MK26" s="33"/>
      <c r="ML26" s="33"/>
      <c r="MM26" s="33"/>
      <c r="MN26" s="33"/>
      <c r="MO26" s="33"/>
      <c r="MP26" s="33"/>
      <c r="MQ26" s="33"/>
      <c r="MR26" s="33"/>
      <c r="MS26" s="33"/>
      <c r="MT26" s="33"/>
      <c r="MU26" s="33"/>
      <c r="MV26" s="33"/>
      <c r="MW26" s="33"/>
      <c r="MX26" s="33"/>
      <c r="MY26" s="33"/>
      <c r="MZ26" s="33"/>
      <c r="NA26" s="33"/>
      <c r="NB26" s="33"/>
      <c r="NC26" s="33"/>
      <c r="ND26" s="33"/>
      <c r="NE26" s="33"/>
      <c r="NF26" s="33"/>
      <c r="NG26" s="33"/>
      <c r="NH26" s="33"/>
      <c r="NI26" s="33"/>
      <c r="NJ26" s="33"/>
      <c r="NK26" s="33"/>
      <c r="NL26" s="33"/>
      <c r="NM26" s="33"/>
      <c r="NN26" s="33"/>
      <c r="NO26" s="33"/>
      <c r="NP26" s="33"/>
      <c r="NQ26" s="33"/>
      <c r="NR26" s="33"/>
      <c r="NS26" s="33"/>
      <c r="NT26" s="33"/>
      <c r="NU26" s="33"/>
      <c r="NV26" s="33"/>
      <c r="NW26" s="33"/>
      <c r="NX26" s="33"/>
      <c r="NY26" s="33"/>
      <c r="NZ26" s="33"/>
      <c r="OA26" s="33"/>
      <c r="OB26" s="33"/>
      <c r="OC26" s="33"/>
      <c r="OD26" s="33"/>
      <c r="OE26" s="33"/>
      <c r="OF26" s="33"/>
      <c r="OG26" s="33"/>
      <c r="OH26" s="33"/>
      <c r="OI26" s="33"/>
      <c r="OJ26" s="33"/>
      <c r="OK26" s="33"/>
      <c r="OL26" s="33"/>
      <c r="OM26" s="33"/>
      <c r="ON26" s="33"/>
      <c r="OO26" s="33"/>
      <c r="OP26" s="33"/>
      <c r="OQ26" s="33"/>
      <c r="OR26" s="33"/>
      <c r="OS26" s="33"/>
      <c r="OT26" s="33"/>
      <c r="OU26" s="33"/>
      <c r="OV26" s="33"/>
      <c r="OW26" s="33"/>
      <c r="OX26" s="33"/>
      <c r="OY26" s="33"/>
      <c r="OZ26" s="33"/>
      <c r="PA26" s="33"/>
      <c r="PB26" s="33"/>
      <c r="PC26" s="33"/>
      <c r="PD26" s="33"/>
      <c r="PE26" s="33"/>
      <c r="PF26" s="33"/>
      <c r="PG26" s="33"/>
      <c r="PH26" s="33"/>
      <c r="PI26" s="33"/>
      <c r="PJ26" s="33"/>
      <c r="PK26" s="33"/>
      <c r="PL26" s="33"/>
      <c r="PM26" s="33"/>
      <c r="PN26" s="33"/>
      <c r="PO26" s="33"/>
      <c r="PP26" s="33"/>
      <c r="PQ26" s="33"/>
      <c r="PR26" s="33"/>
      <c r="PS26" s="33"/>
      <c r="PT26" s="33"/>
      <c r="PU26" s="33"/>
      <c r="PV26" s="33"/>
      <c r="PW26" s="33"/>
      <c r="PX26" s="33"/>
      <c r="PY26" s="33"/>
      <c r="PZ26" s="33"/>
      <c r="QA26" s="33"/>
      <c r="QB26" s="33"/>
      <c r="QC26" s="33"/>
      <c r="QD26" s="33"/>
      <c r="QE26" s="33"/>
      <c r="QF26" s="33"/>
      <c r="QG26" s="33"/>
      <c r="QH26" s="33"/>
      <c r="QI26" s="33"/>
      <c r="QJ26" s="33"/>
      <c r="QK26" s="33"/>
      <c r="QL26" s="33"/>
      <c r="QM26" s="33"/>
      <c r="QN26" s="33"/>
      <c r="QO26" s="33"/>
      <c r="QP26" s="33"/>
      <c r="QQ26" s="33"/>
      <c r="QR26" s="33"/>
      <c r="QS26" s="33"/>
      <c r="QT26" s="33"/>
      <c r="QU26" s="33"/>
      <c r="QV26" s="33"/>
      <c r="QW26" s="33"/>
      <c r="QX26" s="33"/>
      <c r="QY26" s="33"/>
      <c r="QZ26" s="33"/>
      <c r="RA26" s="33"/>
      <c r="RB26" s="33"/>
      <c r="RC26" s="33"/>
      <c r="RD26" s="33"/>
      <c r="RE26" s="33"/>
      <c r="RF26" s="33"/>
      <c r="RG26" s="33"/>
      <c r="RH26" s="33"/>
      <c r="RI26" s="33"/>
      <c r="RJ26" s="33"/>
      <c r="RK26" s="33"/>
      <c r="RL26" s="33"/>
      <c r="RM26" s="33"/>
      <c r="RN26" s="33"/>
      <c r="RO26" s="33"/>
      <c r="RP26" s="33"/>
      <c r="RQ26" s="33"/>
      <c r="RR26" s="33"/>
      <c r="RS26" s="33"/>
      <c r="RT26" s="33"/>
      <c r="RU26" s="33"/>
      <c r="RV26" s="33"/>
      <c r="RW26" s="33"/>
      <c r="RX26" s="33"/>
      <c r="RY26" s="33"/>
      <c r="RZ26" s="33"/>
      <c r="SA26" s="33"/>
      <c r="SB26" s="33"/>
      <c r="SC26" s="33"/>
      <c r="SD26" s="33"/>
      <c r="SE26" s="33"/>
      <c r="SF26" s="33"/>
      <c r="SG26" s="33"/>
      <c r="SH26" s="33"/>
      <c r="SI26" s="33"/>
      <c r="SJ26" s="33"/>
      <c r="SK26" s="33"/>
      <c r="SL26" s="33"/>
      <c r="SM26" s="33"/>
      <c r="SN26" s="33"/>
      <c r="SO26" s="33"/>
      <c r="SP26" s="33"/>
      <c r="SQ26" s="33"/>
      <c r="SR26" s="33"/>
      <c r="SS26" s="33"/>
      <c r="ST26" s="33"/>
      <c r="SU26" s="33"/>
      <c r="SV26" s="33"/>
      <c r="SW26" s="33"/>
      <c r="SX26" s="33"/>
      <c r="SY26" s="33"/>
      <c r="SZ26" s="33"/>
      <c r="TA26" s="33"/>
      <c r="TB26" s="33"/>
      <c r="TC26" s="33"/>
      <c r="TD26" s="33"/>
      <c r="TE26" s="33"/>
      <c r="TF26" s="33"/>
      <c r="TG26" s="33"/>
      <c r="TH26" s="33"/>
      <c r="TI26" s="33"/>
      <c r="TJ26" s="33"/>
      <c r="TK26" s="33"/>
      <c r="TL26" s="33"/>
      <c r="TM26" s="33"/>
      <c r="TN26" s="33"/>
      <c r="TO26" s="33"/>
      <c r="TP26" s="33"/>
      <c r="TQ26" s="33"/>
      <c r="TR26" s="33"/>
      <c r="TS26" s="33"/>
      <c r="TT26" s="33"/>
      <c r="TU26" s="33"/>
      <c r="TV26" s="33"/>
      <c r="TW26" s="33"/>
      <c r="TX26" s="33"/>
      <c r="TY26" s="33"/>
      <c r="TZ26" s="33"/>
      <c r="UA26" s="33"/>
      <c r="UB26" s="33"/>
      <c r="UC26" s="33"/>
      <c r="UD26" s="33"/>
      <c r="UE26" s="33"/>
      <c r="UF26" s="33"/>
      <c r="UG26" s="33"/>
      <c r="UH26" s="33"/>
      <c r="UI26" s="33"/>
      <c r="UJ26" s="33"/>
      <c r="UK26" s="33"/>
      <c r="UL26" s="33"/>
      <c r="UM26" s="33"/>
      <c r="UN26" s="33"/>
      <c r="UO26" s="33"/>
      <c r="UP26" s="33"/>
      <c r="UQ26" s="33"/>
      <c r="UR26" s="33"/>
      <c r="US26" s="33"/>
      <c r="UT26" s="33"/>
      <c r="UU26" s="33"/>
      <c r="UV26" s="33"/>
      <c r="UW26" s="33"/>
      <c r="UX26" s="33"/>
      <c r="UY26" s="33"/>
      <c r="UZ26" s="33"/>
      <c r="VA26" s="33"/>
      <c r="VB26" s="33"/>
      <c r="VC26" s="33"/>
      <c r="VD26" s="33"/>
      <c r="VE26" s="33"/>
      <c r="VF26" s="33"/>
      <c r="VG26" s="33"/>
      <c r="VH26" s="33"/>
      <c r="VI26" s="33"/>
      <c r="VJ26" s="33"/>
      <c r="VK26" s="33"/>
      <c r="VL26" s="33"/>
      <c r="VM26" s="33"/>
      <c r="VN26" s="33"/>
      <c r="VO26" s="33"/>
      <c r="VP26" s="33"/>
      <c r="VQ26" s="33"/>
      <c r="VR26" s="33"/>
      <c r="VS26" s="33"/>
      <c r="VT26" s="33"/>
      <c r="VU26" s="33"/>
      <c r="VV26" s="33"/>
      <c r="VW26" s="33"/>
      <c r="VX26" s="33"/>
      <c r="VY26" s="33"/>
      <c r="VZ26" s="33"/>
      <c r="WA26" s="33"/>
      <c r="WB26" s="33"/>
      <c r="WC26" s="33"/>
      <c r="WD26" s="33"/>
      <c r="WE26" s="33"/>
      <c r="WF26" s="33"/>
      <c r="WG26" s="33"/>
      <c r="WH26" s="33"/>
      <c r="WI26" s="33"/>
      <c r="WJ26" s="33"/>
      <c r="WK26" s="33"/>
      <c r="WL26" s="33"/>
      <c r="WM26" s="33"/>
      <c r="WN26" s="33"/>
      <c r="WO26" s="33"/>
      <c r="WP26" s="33"/>
      <c r="WQ26" s="33"/>
      <c r="WR26" s="33"/>
      <c r="WS26" s="33"/>
      <c r="WT26" s="33"/>
      <c r="WU26" s="33"/>
      <c r="WV26" s="33"/>
      <c r="WW26" s="33"/>
      <c r="WX26" s="33"/>
      <c r="WY26" s="33"/>
      <c r="WZ26" s="33"/>
      <c r="XA26" s="33"/>
      <c r="XB26" s="33"/>
      <c r="XC26" s="33"/>
      <c r="XD26" s="33"/>
      <c r="XE26" s="33"/>
      <c r="XF26" s="33"/>
      <c r="XG26" s="33"/>
      <c r="XH26" s="33"/>
      <c r="XI26" s="33"/>
      <c r="XJ26" s="33"/>
      <c r="XK26" s="33"/>
      <c r="XL26" s="33"/>
      <c r="XM26" s="33"/>
      <c r="XN26" s="33"/>
      <c r="XO26" s="33"/>
      <c r="XP26" s="33"/>
      <c r="XQ26" s="33"/>
      <c r="XR26" s="33"/>
      <c r="XS26" s="33"/>
      <c r="XT26" s="33"/>
      <c r="XU26" s="33"/>
      <c r="XV26" s="33"/>
      <c r="XW26" s="33"/>
      <c r="XX26" s="33"/>
      <c r="XY26" s="33"/>
      <c r="XZ26" s="33"/>
      <c r="YA26" s="33"/>
      <c r="YB26" s="33"/>
      <c r="YC26" s="33"/>
      <c r="YD26" s="33"/>
      <c r="YE26" s="33"/>
      <c r="YF26" s="33"/>
      <c r="YG26" s="33"/>
      <c r="YH26" s="33"/>
      <c r="YI26" s="33"/>
      <c r="YJ26" s="33"/>
      <c r="YK26" s="33"/>
      <c r="YL26" s="33"/>
      <c r="YM26" s="33"/>
      <c r="YN26" s="33"/>
      <c r="YO26" s="33"/>
      <c r="YP26" s="33"/>
      <c r="YQ26" s="33"/>
      <c r="YR26" s="33"/>
      <c r="YS26" s="33"/>
      <c r="YT26" s="33"/>
      <c r="YU26" s="33"/>
      <c r="YV26" s="33"/>
      <c r="YW26" s="33"/>
      <c r="YX26" s="33"/>
      <c r="YY26" s="33"/>
      <c r="YZ26" s="33"/>
      <c r="ZA26" s="33"/>
      <c r="ZB26" s="33"/>
      <c r="ZC26" s="33"/>
      <c r="ZD26" s="33"/>
      <c r="ZE26" s="33"/>
      <c r="ZF26" s="33"/>
      <c r="ZG26" s="33"/>
      <c r="ZH26" s="33"/>
      <c r="ZI26" s="33"/>
      <c r="ZJ26" s="33"/>
      <c r="ZK26" s="33"/>
      <c r="ZL26" s="33"/>
      <c r="ZM26" s="33"/>
      <c r="ZN26" s="33"/>
      <c r="ZO26" s="33"/>
      <c r="ZP26" s="33"/>
      <c r="ZQ26" s="33"/>
      <c r="ZR26" s="33"/>
      <c r="ZS26" s="33"/>
      <c r="ZT26" s="33"/>
      <c r="ZU26" s="33"/>
      <c r="ZV26" s="33"/>
      <c r="ZW26" s="33"/>
      <c r="ZX26" s="33"/>
      <c r="ZY26" s="33"/>
      <c r="ZZ26" s="33"/>
      <c r="AAA26" s="33"/>
      <c r="AAB26" s="33"/>
      <c r="AAC26" s="33"/>
      <c r="AAD26" s="33"/>
      <c r="AAE26" s="33"/>
      <c r="AAF26" s="33"/>
      <c r="AAG26" s="33"/>
      <c r="AAH26" s="33"/>
      <c r="AAI26" s="33"/>
      <c r="AAJ26" s="33"/>
      <c r="AAK26" s="33"/>
      <c r="AAL26" s="33"/>
      <c r="AAM26" s="33"/>
      <c r="AAN26" s="33"/>
      <c r="AAO26" s="33"/>
      <c r="AAP26" s="33"/>
      <c r="AAQ26" s="33"/>
      <c r="AAR26" s="33"/>
      <c r="AAS26" s="33"/>
      <c r="AAT26" s="33"/>
      <c r="AAU26" s="33"/>
      <c r="AAV26" s="33"/>
      <c r="AAW26" s="33"/>
      <c r="AAX26" s="33"/>
      <c r="AAY26" s="33"/>
      <c r="AAZ26" s="33"/>
      <c r="ABA26" s="33"/>
      <c r="ABB26" s="33"/>
      <c r="ABC26" s="33"/>
      <c r="ABD26" s="33"/>
      <c r="ABE26" s="33"/>
      <c r="ABF26" s="33"/>
      <c r="ABG26" s="33"/>
      <c r="ABH26" s="33"/>
      <c r="ABI26" s="33"/>
      <c r="ABJ26" s="33"/>
      <c r="ABK26" s="33"/>
      <c r="ABL26" s="33"/>
      <c r="ABM26" s="33"/>
      <c r="ABN26" s="33"/>
      <c r="ABO26" s="33"/>
      <c r="ABP26" s="33"/>
      <c r="ABQ26" s="33"/>
      <c r="ABR26" s="33"/>
      <c r="ABS26" s="33"/>
      <c r="ABT26" s="33"/>
      <c r="ABU26" s="33"/>
      <c r="ABV26" s="33"/>
      <c r="ABW26" s="33"/>
      <c r="ABX26" s="33"/>
      <c r="ABY26" s="33"/>
      <c r="ABZ26" s="33"/>
      <c r="ACA26" s="33"/>
      <c r="ACB26" s="33"/>
      <c r="ACC26" s="33"/>
      <c r="ACD26" s="33"/>
      <c r="ACE26" s="33"/>
      <c r="ACF26" s="33"/>
    </row>
    <row r="27" spans="1:760">
      <c r="AF27" s="52">
        <f>AF22-AF26</f>
        <v>19957.7</v>
      </c>
      <c r="LC27" s="33"/>
      <c r="LD27" s="33"/>
      <c r="LE27" s="33"/>
      <c r="LF27" s="33"/>
      <c r="LG27" s="33"/>
      <c r="LH27" s="33"/>
      <c r="LI27" s="33"/>
      <c r="LJ27" s="33"/>
      <c r="LK27" s="33"/>
      <c r="LL27" s="33"/>
      <c r="LM27" s="33"/>
      <c r="LN27" s="33"/>
      <c r="LO27" s="33"/>
      <c r="LP27" s="33"/>
      <c r="LQ27" s="33"/>
      <c r="LR27" s="33"/>
      <c r="LS27" s="33"/>
      <c r="LT27" s="33"/>
      <c r="LU27" s="33"/>
      <c r="LV27" s="33"/>
      <c r="LW27" s="33"/>
      <c r="LX27" s="33"/>
      <c r="LY27" s="33"/>
      <c r="LZ27" s="33"/>
      <c r="MA27" s="33"/>
      <c r="MB27" s="33"/>
      <c r="MC27" s="33"/>
      <c r="MD27" s="33"/>
      <c r="ME27" s="33"/>
      <c r="MF27" s="33"/>
      <c r="MG27" s="33"/>
      <c r="MH27" s="33"/>
      <c r="MI27" s="33"/>
      <c r="MJ27" s="33"/>
      <c r="MK27" s="33"/>
      <c r="ML27" s="33"/>
      <c r="MM27" s="33"/>
      <c r="MN27" s="33"/>
      <c r="MO27" s="33"/>
      <c r="MP27" s="33"/>
      <c r="MQ27" s="33"/>
      <c r="MR27" s="33"/>
      <c r="MS27" s="33"/>
      <c r="MT27" s="33"/>
      <c r="MU27" s="33"/>
      <c r="MV27" s="33"/>
      <c r="MW27" s="33"/>
      <c r="MX27" s="33"/>
      <c r="MY27" s="33"/>
      <c r="MZ27" s="33"/>
      <c r="NA27" s="33"/>
      <c r="NB27" s="33"/>
      <c r="NC27" s="33"/>
      <c r="ND27" s="33"/>
      <c r="NE27" s="33"/>
      <c r="NF27" s="33"/>
      <c r="NG27" s="33"/>
      <c r="NH27" s="33"/>
      <c r="NI27" s="33"/>
      <c r="NJ27" s="33"/>
      <c r="NK27" s="33"/>
      <c r="NL27" s="33"/>
      <c r="NM27" s="33"/>
      <c r="NN27" s="33"/>
      <c r="NO27" s="33"/>
      <c r="NP27" s="33"/>
      <c r="NQ27" s="33"/>
      <c r="NR27" s="33"/>
      <c r="NS27" s="33"/>
      <c r="NT27" s="33"/>
      <c r="NU27" s="33"/>
      <c r="NV27" s="33"/>
      <c r="NW27" s="33"/>
      <c r="NX27" s="33"/>
      <c r="NY27" s="33"/>
      <c r="NZ27" s="33"/>
      <c r="OA27" s="33"/>
      <c r="OB27" s="33"/>
      <c r="OC27" s="33"/>
      <c r="OD27" s="33"/>
      <c r="OE27" s="33"/>
      <c r="OF27" s="33"/>
      <c r="OG27" s="33"/>
      <c r="OH27" s="33"/>
      <c r="OI27" s="33"/>
      <c r="OJ27" s="33"/>
      <c r="OK27" s="33"/>
      <c r="OL27" s="33"/>
      <c r="OM27" s="33"/>
      <c r="ON27" s="33"/>
      <c r="OO27" s="33"/>
      <c r="OP27" s="33"/>
      <c r="OQ27" s="33"/>
      <c r="OR27" s="33"/>
      <c r="OS27" s="33"/>
      <c r="OT27" s="33"/>
      <c r="OU27" s="33"/>
      <c r="OV27" s="33"/>
      <c r="OW27" s="33"/>
      <c r="OX27" s="33"/>
      <c r="OY27" s="33"/>
      <c r="OZ27" s="33"/>
      <c r="PA27" s="33"/>
      <c r="PB27" s="33"/>
      <c r="PC27" s="33"/>
      <c r="PD27" s="33"/>
      <c r="PE27" s="33"/>
      <c r="PF27" s="33"/>
      <c r="PG27" s="33"/>
      <c r="PH27" s="33"/>
      <c r="PI27" s="33"/>
      <c r="PJ27" s="33"/>
      <c r="PK27" s="33"/>
      <c r="PL27" s="33"/>
      <c r="PM27" s="33"/>
      <c r="PN27" s="33"/>
      <c r="PO27" s="33"/>
      <c r="PP27" s="33"/>
      <c r="PQ27" s="33"/>
      <c r="PR27" s="33"/>
      <c r="PS27" s="33"/>
      <c r="PT27" s="33"/>
      <c r="PU27" s="33"/>
      <c r="PV27" s="33"/>
      <c r="PW27" s="33"/>
      <c r="PX27" s="33"/>
      <c r="PY27" s="33"/>
      <c r="PZ27" s="33"/>
      <c r="QA27" s="33"/>
      <c r="QB27" s="33"/>
      <c r="QC27" s="33"/>
      <c r="QD27" s="33"/>
      <c r="QE27" s="33"/>
      <c r="QF27" s="33"/>
      <c r="QG27" s="33"/>
      <c r="QH27" s="33"/>
      <c r="QI27" s="33"/>
      <c r="QJ27" s="33"/>
      <c r="QK27" s="33"/>
      <c r="QL27" s="33"/>
      <c r="QM27" s="33"/>
      <c r="QN27" s="33"/>
      <c r="QO27" s="33"/>
      <c r="QP27" s="33"/>
      <c r="QQ27" s="33"/>
      <c r="QR27" s="33"/>
      <c r="QS27" s="33"/>
      <c r="QT27" s="33"/>
      <c r="QU27" s="33"/>
      <c r="QV27" s="33"/>
      <c r="QW27" s="33"/>
      <c r="QX27" s="33"/>
      <c r="QY27" s="33"/>
      <c r="QZ27" s="33"/>
      <c r="RA27" s="33"/>
      <c r="RB27" s="33"/>
      <c r="RC27" s="33"/>
      <c r="RD27" s="33"/>
      <c r="RE27" s="33"/>
      <c r="RF27" s="33"/>
      <c r="RG27" s="33"/>
      <c r="RH27" s="33"/>
      <c r="RI27" s="33"/>
      <c r="RJ27" s="33"/>
      <c r="RK27" s="33"/>
      <c r="RL27" s="33"/>
      <c r="RM27" s="33"/>
      <c r="RN27" s="33"/>
      <c r="RO27" s="33"/>
      <c r="RP27" s="33"/>
      <c r="RQ27" s="33"/>
      <c r="RR27" s="33"/>
      <c r="RS27" s="33"/>
      <c r="RT27" s="33"/>
      <c r="RU27" s="33"/>
      <c r="RV27" s="33"/>
      <c r="RW27" s="33"/>
      <c r="RX27" s="33"/>
      <c r="RY27" s="33"/>
      <c r="RZ27" s="33"/>
      <c r="SA27" s="33"/>
      <c r="SB27" s="33"/>
      <c r="SC27" s="33"/>
      <c r="SD27" s="33"/>
      <c r="SE27" s="33"/>
      <c r="SF27" s="33"/>
      <c r="SG27" s="33"/>
      <c r="SH27" s="33"/>
      <c r="SI27" s="33"/>
      <c r="SJ27" s="33"/>
      <c r="SK27" s="33"/>
      <c r="SL27" s="33"/>
      <c r="SM27" s="33"/>
      <c r="SN27" s="33"/>
      <c r="SO27" s="33"/>
      <c r="SP27" s="33"/>
      <c r="SQ27" s="33"/>
      <c r="SR27" s="33"/>
      <c r="SS27" s="33"/>
      <c r="ST27" s="33"/>
      <c r="SU27" s="33"/>
      <c r="SV27" s="33"/>
      <c r="SW27" s="33"/>
      <c r="SX27" s="33"/>
      <c r="SY27" s="33"/>
      <c r="SZ27" s="33"/>
      <c r="TA27" s="33"/>
      <c r="TB27" s="33"/>
      <c r="TC27" s="33"/>
      <c r="TD27" s="33"/>
      <c r="TE27" s="33"/>
      <c r="TF27" s="33"/>
      <c r="TG27" s="33"/>
      <c r="TH27" s="33"/>
      <c r="TI27" s="33"/>
      <c r="TJ27" s="33"/>
      <c r="TK27" s="33"/>
      <c r="TL27" s="33"/>
      <c r="TM27" s="33"/>
      <c r="TN27" s="33"/>
      <c r="TO27" s="33"/>
      <c r="TP27" s="33"/>
      <c r="TQ27" s="33"/>
      <c r="TR27" s="33"/>
      <c r="TS27" s="33"/>
      <c r="TT27" s="33"/>
      <c r="TU27" s="33"/>
      <c r="TV27" s="33"/>
      <c r="TW27" s="33"/>
      <c r="TX27" s="33"/>
      <c r="TY27" s="33"/>
      <c r="TZ27" s="33"/>
      <c r="UA27" s="33"/>
      <c r="UB27" s="33"/>
      <c r="UC27" s="33"/>
      <c r="UD27" s="33"/>
      <c r="UE27" s="33"/>
      <c r="UF27" s="33"/>
      <c r="UG27" s="33"/>
      <c r="UH27" s="33"/>
      <c r="UI27" s="33"/>
      <c r="UJ27" s="33"/>
      <c r="UK27" s="33"/>
      <c r="UL27" s="33"/>
      <c r="UM27" s="33"/>
      <c r="UN27" s="33"/>
      <c r="UO27" s="33"/>
      <c r="UP27" s="33"/>
      <c r="UQ27" s="33"/>
      <c r="UR27" s="33"/>
      <c r="US27" s="33"/>
      <c r="UT27" s="33"/>
      <c r="UU27" s="33"/>
      <c r="UV27" s="33"/>
      <c r="UW27" s="33"/>
      <c r="UX27" s="33"/>
      <c r="UY27" s="33"/>
      <c r="UZ27" s="33"/>
      <c r="VA27" s="33"/>
      <c r="VB27" s="33"/>
      <c r="VC27" s="33"/>
      <c r="VD27" s="33"/>
      <c r="VE27" s="33"/>
      <c r="VF27" s="33"/>
      <c r="VG27" s="33"/>
      <c r="VH27" s="33"/>
      <c r="VI27" s="33"/>
      <c r="VJ27" s="33"/>
      <c r="VK27" s="33"/>
      <c r="VL27" s="33"/>
      <c r="VM27" s="33"/>
      <c r="VN27" s="33"/>
      <c r="VO27" s="33"/>
      <c r="VP27" s="33"/>
      <c r="VQ27" s="33"/>
      <c r="VR27" s="33"/>
      <c r="VS27" s="33"/>
      <c r="VT27" s="33"/>
      <c r="VU27" s="33"/>
      <c r="VV27" s="33"/>
      <c r="VW27" s="33"/>
      <c r="VX27" s="33"/>
      <c r="VY27" s="33"/>
      <c r="VZ27" s="33"/>
      <c r="WA27" s="33"/>
      <c r="WB27" s="33"/>
      <c r="WC27" s="33"/>
      <c r="WD27" s="33"/>
      <c r="WE27" s="33"/>
      <c r="WF27" s="33"/>
      <c r="WG27" s="33"/>
      <c r="WH27" s="33"/>
      <c r="WI27" s="33"/>
      <c r="WJ27" s="33"/>
      <c r="WK27" s="33"/>
      <c r="WL27" s="33"/>
      <c r="WM27" s="33"/>
      <c r="WN27" s="33"/>
      <c r="WO27" s="33"/>
      <c r="WP27" s="33"/>
      <c r="WQ27" s="33"/>
      <c r="WR27" s="33"/>
      <c r="WS27" s="33"/>
      <c r="WT27" s="33"/>
      <c r="WU27" s="33"/>
      <c r="WV27" s="33"/>
      <c r="WW27" s="33"/>
      <c r="WX27" s="33"/>
      <c r="WY27" s="33"/>
      <c r="WZ27" s="33"/>
      <c r="XA27" s="33"/>
      <c r="XB27" s="33"/>
      <c r="XC27" s="33"/>
      <c r="XD27" s="33"/>
      <c r="XE27" s="33"/>
      <c r="XF27" s="33"/>
      <c r="XG27" s="33"/>
      <c r="XH27" s="33"/>
      <c r="XI27" s="33"/>
      <c r="XJ27" s="33"/>
      <c r="XK27" s="33"/>
      <c r="XL27" s="33"/>
      <c r="XM27" s="33"/>
      <c r="XN27" s="33"/>
      <c r="XO27" s="33"/>
      <c r="XP27" s="33"/>
      <c r="XQ27" s="33"/>
      <c r="XR27" s="33"/>
      <c r="XS27" s="33"/>
      <c r="XT27" s="33"/>
      <c r="XU27" s="33"/>
      <c r="XV27" s="33"/>
      <c r="XW27" s="33"/>
      <c r="XX27" s="33"/>
      <c r="XY27" s="33"/>
      <c r="XZ27" s="33"/>
      <c r="YA27" s="33"/>
      <c r="YB27" s="33"/>
      <c r="YC27" s="33"/>
      <c r="YD27" s="33"/>
      <c r="YE27" s="33"/>
      <c r="YF27" s="33"/>
      <c r="YG27" s="33"/>
      <c r="YH27" s="33"/>
      <c r="YI27" s="33"/>
      <c r="YJ27" s="33"/>
      <c r="YK27" s="33"/>
      <c r="YL27" s="33"/>
      <c r="YM27" s="33"/>
      <c r="YN27" s="33"/>
      <c r="YO27" s="33"/>
      <c r="YP27" s="33"/>
      <c r="YQ27" s="33"/>
      <c r="YR27" s="33"/>
      <c r="YS27" s="33"/>
      <c r="YT27" s="33"/>
      <c r="YU27" s="33"/>
      <c r="YV27" s="33"/>
      <c r="YW27" s="33"/>
      <c r="YX27" s="33"/>
      <c r="YY27" s="33"/>
      <c r="YZ27" s="33"/>
      <c r="ZA27" s="33"/>
      <c r="ZB27" s="33"/>
      <c r="ZC27" s="33"/>
      <c r="ZD27" s="33"/>
      <c r="ZE27" s="33"/>
      <c r="ZF27" s="33"/>
      <c r="ZG27" s="33"/>
      <c r="ZH27" s="33"/>
      <c r="ZI27" s="33"/>
      <c r="ZJ27" s="33"/>
      <c r="ZK27" s="33"/>
      <c r="ZL27" s="33"/>
      <c r="ZM27" s="33"/>
      <c r="ZN27" s="33"/>
      <c r="ZO27" s="33"/>
      <c r="ZP27" s="33"/>
      <c r="ZQ27" s="33"/>
      <c r="ZR27" s="33"/>
      <c r="ZS27" s="33"/>
      <c r="ZT27" s="33"/>
      <c r="ZU27" s="33"/>
      <c r="ZV27" s="33"/>
      <c r="ZW27" s="33"/>
      <c r="ZX27" s="33"/>
      <c r="ZY27" s="33"/>
      <c r="ZZ27" s="33"/>
      <c r="AAA27" s="33"/>
      <c r="AAB27" s="33"/>
      <c r="AAC27" s="33"/>
      <c r="AAD27" s="33"/>
      <c r="AAE27" s="33"/>
      <c r="AAF27" s="33"/>
      <c r="AAG27" s="33"/>
      <c r="AAH27" s="33"/>
      <c r="AAI27" s="33"/>
      <c r="AAJ27" s="33"/>
      <c r="AAK27" s="33"/>
      <c r="AAL27" s="33"/>
      <c r="AAM27" s="33"/>
      <c r="AAN27" s="33"/>
      <c r="AAO27" s="33"/>
      <c r="AAP27" s="33"/>
      <c r="AAQ27" s="33"/>
      <c r="AAR27" s="33"/>
      <c r="AAS27" s="33"/>
      <c r="AAT27" s="33"/>
      <c r="AAU27" s="33"/>
      <c r="AAV27" s="33"/>
      <c r="AAW27" s="33"/>
      <c r="AAX27" s="33"/>
      <c r="AAY27" s="33"/>
      <c r="AAZ27" s="33"/>
      <c r="ABA27" s="33"/>
      <c r="ABB27" s="33"/>
      <c r="ABC27" s="33"/>
      <c r="ABD27" s="33"/>
      <c r="ABE27" s="33"/>
      <c r="ABF27" s="33"/>
      <c r="ABG27" s="33"/>
      <c r="ABH27" s="33"/>
      <c r="ABI27" s="33"/>
      <c r="ABJ27" s="33"/>
      <c r="ABK27" s="33"/>
      <c r="ABL27" s="33"/>
      <c r="ABM27" s="33"/>
      <c r="ABN27" s="33"/>
      <c r="ABO27" s="33"/>
      <c r="ABP27" s="33"/>
      <c r="ABQ27" s="33"/>
      <c r="ABR27" s="33"/>
      <c r="ABS27" s="33"/>
      <c r="ABT27" s="33"/>
      <c r="ABU27" s="33"/>
      <c r="ABV27" s="33"/>
      <c r="ABW27" s="33"/>
      <c r="ABX27" s="33"/>
      <c r="ABY27" s="33"/>
      <c r="ABZ27" s="33"/>
      <c r="ACA27" s="33"/>
      <c r="ACB27" s="33"/>
      <c r="ACC27" s="33"/>
      <c r="ACD27" s="33"/>
      <c r="ACE27" s="33"/>
      <c r="ACF27" s="33"/>
    </row>
    <row r="28" spans="1:760">
      <c r="LC28" s="33"/>
      <c r="LD28" s="33"/>
      <c r="LE28" s="33"/>
      <c r="LF28" s="33"/>
      <c r="LG28" s="33"/>
      <c r="LH28" s="33"/>
      <c r="LI28" s="33"/>
      <c r="LJ28" s="33"/>
      <c r="LK28" s="33"/>
      <c r="LL28" s="33"/>
      <c r="LM28" s="33"/>
      <c r="LN28" s="33"/>
      <c r="LO28" s="33"/>
      <c r="LP28" s="33"/>
      <c r="LQ28" s="33"/>
      <c r="LR28" s="33"/>
      <c r="LS28" s="33"/>
      <c r="LT28" s="33"/>
      <c r="LU28" s="33"/>
      <c r="LV28" s="33"/>
      <c r="LW28" s="33"/>
      <c r="LX28" s="33"/>
      <c r="LY28" s="33"/>
      <c r="LZ28" s="33"/>
      <c r="MA28" s="33"/>
      <c r="MB28" s="33"/>
      <c r="MC28" s="33"/>
      <c r="MD28" s="33"/>
      <c r="ME28" s="33"/>
      <c r="MF28" s="33"/>
      <c r="MG28" s="33"/>
      <c r="MH28" s="33"/>
      <c r="MI28" s="33"/>
      <c r="MJ28" s="33"/>
      <c r="MK28" s="33"/>
      <c r="ML28" s="33"/>
      <c r="MM28" s="33"/>
      <c r="MN28" s="33"/>
      <c r="MO28" s="33"/>
      <c r="MP28" s="33"/>
      <c r="MQ28" s="33"/>
      <c r="MR28" s="33"/>
      <c r="MS28" s="33"/>
      <c r="MT28" s="33"/>
      <c r="MU28" s="33"/>
      <c r="MV28" s="33"/>
      <c r="MW28" s="33"/>
      <c r="MX28" s="33"/>
      <c r="MY28" s="33"/>
      <c r="MZ28" s="33"/>
      <c r="NA28" s="33"/>
      <c r="NB28" s="33"/>
      <c r="NC28" s="33"/>
      <c r="ND28" s="33"/>
      <c r="NE28" s="33"/>
      <c r="NF28" s="33"/>
      <c r="NG28" s="33"/>
      <c r="NH28" s="33"/>
      <c r="NI28" s="33"/>
      <c r="NJ28" s="33"/>
      <c r="NK28" s="33"/>
      <c r="NL28" s="33"/>
      <c r="NM28" s="33"/>
      <c r="NN28" s="33"/>
      <c r="NO28" s="33"/>
      <c r="NP28" s="33"/>
      <c r="NQ28" s="33"/>
      <c r="NR28" s="33"/>
      <c r="NS28" s="33"/>
      <c r="NT28" s="33"/>
      <c r="NU28" s="33"/>
      <c r="NV28" s="33"/>
      <c r="NW28" s="33"/>
      <c r="NX28" s="33"/>
      <c r="NY28" s="33"/>
      <c r="NZ28" s="33"/>
      <c r="OA28" s="33"/>
      <c r="OB28" s="33"/>
      <c r="OC28" s="33"/>
      <c r="OD28" s="33"/>
      <c r="OE28" s="33"/>
      <c r="OF28" s="33"/>
      <c r="OG28" s="33"/>
      <c r="OH28" s="33"/>
      <c r="OI28" s="33"/>
      <c r="OJ28" s="33"/>
      <c r="OK28" s="33"/>
      <c r="OL28" s="33"/>
      <c r="OM28" s="33"/>
      <c r="ON28" s="33"/>
      <c r="OO28" s="33"/>
      <c r="OP28" s="33"/>
      <c r="OQ28" s="33"/>
      <c r="OR28" s="33"/>
      <c r="OS28" s="33"/>
      <c r="OT28" s="33"/>
      <c r="OU28" s="33"/>
      <c r="OV28" s="33"/>
      <c r="OW28" s="33"/>
      <c r="OX28" s="33"/>
      <c r="OY28" s="33"/>
      <c r="OZ28" s="33"/>
      <c r="PA28" s="33"/>
      <c r="PB28" s="33"/>
      <c r="PC28" s="33"/>
      <c r="PD28" s="33"/>
      <c r="PE28" s="33"/>
      <c r="PF28" s="33"/>
      <c r="PG28" s="33"/>
      <c r="PH28" s="33"/>
      <c r="PI28" s="33"/>
      <c r="PJ28" s="33"/>
      <c r="PK28" s="33"/>
      <c r="PL28" s="33"/>
      <c r="PM28" s="33"/>
      <c r="PN28" s="33"/>
      <c r="PO28" s="33"/>
      <c r="PP28" s="33"/>
      <c r="PQ28" s="33"/>
      <c r="PR28" s="33"/>
      <c r="PS28" s="33"/>
      <c r="PT28" s="33"/>
      <c r="PU28" s="33"/>
      <c r="PV28" s="33"/>
      <c r="PW28" s="33"/>
      <c r="PX28" s="33"/>
      <c r="PY28" s="33"/>
      <c r="PZ28" s="33"/>
      <c r="QA28" s="33"/>
      <c r="QB28" s="33"/>
      <c r="QC28" s="33"/>
      <c r="QD28" s="33"/>
      <c r="QE28" s="33"/>
      <c r="QF28" s="33"/>
      <c r="QG28" s="33"/>
      <c r="QH28" s="33"/>
      <c r="QI28" s="33"/>
      <c r="QJ28" s="33"/>
      <c r="QK28" s="33"/>
      <c r="QL28" s="33"/>
      <c r="QM28" s="33"/>
      <c r="QN28" s="33"/>
      <c r="QO28" s="33"/>
      <c r="QP28" s="33"/>
      <c r="QQ28" s="33"/>
      <c r="QR28" s="33"/>
      <c r="QS28" s="33"/>
      <c r="QT28" s="33"/>
      <c r="QU28" s="33"/>
      <c r="QV28" s="33"/>
      <c r="QW28" s="33"/>
      <c r="QX28" s="33"/>
      <c r="QY28" s="33"/>
      <c r="QZ28" s="33"/>
      <c r="RA28" s="33"/>
      <c r="RB28" s="33"/>
      <c r="RC28" s="33"/>
      <c r="RD28" s="33"/>
      <c r="RE28" s="33"/>
      <c r="RF28" s="33"/>
      <c r="RG28" s="33"/>
      <c r="RH28" s="33"/>
      <c r="RI28" s="33"/>
      <c r="RJ28" s="33"/>
      <c r="RK28" s="33"/>
      <c r="RL28" s="33"/>
      <c r="RM28" s="33"/>
      <c r="RN28" s="33"/>
      <c r="RO28" s="33"/>
      <c r="RP28" s="33"/>
      <c r="RQ28" s="33"/>
      <c r="RR28" s="33"/>
      <c r="RS28" s="33"/>
      <c r="RT28" s="33"/>
      <c r="RU28" s="33"/>
      <c r="RV28" s="33"/>
      <c r="RW28" s="33"/>
      <c r="RX28" s="33"/>
      <c r="RY28" s="33"/>
      <c r="RZ28" s="33"/>
      <c r="SA28" s="33"/>
      <c r="SB28" s="33"/>
      <c r="SC28" s="33"/>
      <c r="SD28" s="33"/>
      <c r="SE28" s="33"/>
      <c r="SF28" s="33"/>
      <c r="SG28" s="33"/>
      <c r="SH28" s="33"/>
      <c r="SI28" s="33"/>
      <c r="SJ28" s="33"/>
      <c r="SK28" s="33"/>
      <c r="SL28" s="33"/>
      <c r="SM28" s="33"/>
      <c r="SN28" s="33"/>
      <c r="SO28" s="33"/>
      <c r="SP28" s="33"/>
      <c r="SQ28" s="33"/>
      <c r="SR28" s="33"/>
      <c r="SS28" s="33"/>
      <c r="ST28" s="33"/>
      <c r="SU28" s="33"/>
      <c r="SV28" s="33"/>
      <c r="SW28" s="33"/>
      <c r="SX28" s="33"/>
      <c r="SY28" s="33"/>
      <c r="SZ28" s="33"/>
      <c r="TA28" s="33"/>
      <c r="TB28" s="33"/>
      <c r="TC28" s="33"/>
      <c r="TD28" s="33"/>
      <c r="TE28" s="33"/>
      <c r="TF28" s="33"/>
      <c r="TG28" s="33"/>
      <c r="TH28" s="33"/>
      <c r="TI28" s="33"/>
      <c r="TJ28" s="33"/>
      <c r="TK28" s="33"/>
      <c r="TL28" s="33"/>
      <c r="TM28" s="33"/>
      <c r="TN28" s="33"/>
      <c r="TO28" s="33"/>
      <c r="TP28" s="33"/>
      <c r="TQ28" s="33"/>
      <c r="TR28" s="33"/>
      <c r="TS28" s="33"/>
      <c r="TT28" s="33"/>
      <c r="TU28" s="33"/>
      <c r="TV28" s="33"/>
      <c r="TW28" s="33"/>
      <c r="TX28" s="33"/>
      <c r="TY28" s="33"/>
      <c r="TZ28" s="33"/>
      <c r="UA28" s="33"/>
      <c r="UB28" s="33"/>
      <c r="UC28" s="33"/>
      <c r="UD28" s="33"/>
      <c r="UE28" s="33"/>
      <c r="UF28" s="33"/>
      <c r="UG28" s="33"/>
      <c r="UH28" s="33"/>
      <c r="UI28" s="33"/>
      <c r="UJ28" s="33"/>
      <c r="UK28" s="33"/>
      <c r="UL28" s="33"/>
      <c r="UM28" s="33"/>
      <c r="UN28" s="33"/>
      <c r="UO28" s="33"/>
      <c r="UP28" s="33"/>
      <c r="UQ28" s="33"/>
      <c r="UR28" s="33"/>
      <c r="US28" s="33"/>
      <c r="UT28" s="33"/>
      <c r="UU28" s="33"/>
      <c r="UV28" s="33"/>
      <c r="UW28" s="33"/>
      <c r="UX28" s="33"/>
      <c r="UY28" s="33"/>
      <c r="UZ28" s="33"/>
      <c r="VA28" s="33"/>
      <c r="VB28" s="33"/>
      <c r="VC28" s="33"/>
      <c r="VD28" s="33"/>
      <c r="VE28" s="33"/>
      <c r="VF28" s="33"/>
      <c r="VG28" s="33"/>
      <c r="VH28" s="33"/>
      <c r="VI28" s="33"/>
      <c r="VJ28" s="33"/>
      <c r="VK28" s="33"/>
      <c r="VL28" s="33"/>
      <c r="VM28" s="33"/>
      <c r="VN28" s="33"/>
      <c r="VO28" s="33"/>
      <c r="VP28" s="33"/>
      <c r="VQ28" s="33"/>
      <c r="VR28" s="33"/>
      <c r="VS28" s="33"/>
      <c r="VT28" s="33"/>
      <c r="VU28" s="33"/>
      <c r="VV28" s="33"/>
      <c r="VW28" s="33"/>
      <c r="VX28" s="33"/>
      <c r="VY28" s="33"/>
      <c r="VZ28" s="33"/>
      <c r="WA28" s="33"/>
      <c r="WB28" s="33"/>
      <c r="WC28" s="33"/>
      <c r="WD28" s="33"/>
      <c r="WE28" s="33"/>
      <c r="WF28" s="33"/>
      <c r="WG28" s="33"/>
      <c r="WH28" s="33"/>
      <c r="WI28" s="33"/>
      <c r="WJ28" s="33"/>
      <c r="WK28" s="33"/>
      <c r="WL28" s="33"/>
      <c r="WM28" s="33"/>
      <c r="WN28" s="33"/>
      <c r="WO28" s="33"/>
      <c r="WP28" s="33"/>
      <c r="WQ28" s="33"/>
      <c r="WR28" s="33"/>
      <c r="WS28" s="33"/>
      <c r="WT28" s="33"/>
      <c r="WU28" s="33"/>
      <c r="WV28" s="33"/>
      <c r="WW28" s="33"/>
      <c r="WX28" s="33"/>
      <c r="WY28" s="33"/>
      <c r="WZ28" s="33"/>
      <c r="XA28" s="33"/>
      <c r="XB28" s="33"/>
      <c r="XC28" s="33"/>
      <c r="XD28" s="33"/>
      <c r="XE28" s="33"/>
      <c r="XF28" s="33"/>
      <c r="XG28" s="33"/>
      <c r="XH28" s="33"/>
      <c r="XI28" s="33"/>
      <c r="XJ28" s="33"/>
      <c r="XK28" s="33"/>
      <c r="XL28" s="33"/>
      <c r="XM28" s="33"/>
      <c r="XN28" s="33"/>
      <c r="XO28" s="33"/>
      <c r="XP28" s="33"/>
      <c r="XQ28" s="33"/>
      <c r="XR28" s="33"/>
      <c r="XS28" s="33"/>
      <c r="XT28" s="33"/>
      <c r="XU28" s="33"/>
      <c r="XV28" s="33"/>
      <c r="XW28" s="33"/>
      <c r="XX28" s="33"/>
      <c r="XY28" s="33"/>
      <c r="XZ28" s="33"/>
      <c r="YA28" s="33"/>
      <c r="YB28" s="33"/>
      <c r="YC28" s="33"/>
      <c r="YD28" s="33"/>
      <c r="YE28" s="33"/>
      <c r="YF28" s="33"/>
      <c r="YG28" s="33"/>
      <c r="YH28" s="33"/>
      <c r="YI28" s="33"/>
      <c r="YJ28" s="33"/>
      <c r="YK28" s="33"/>
      <c r="YL28" s="33"/>
      <c r="YM28" s="33"/>
      <c r="YN28" s="33"/>
      <c r="YO28" s="33"/>
      <c r="YP28" s="33"/>
      <c r="YQ28" s="33"/>
      <c r="YR28" s="33"/>
      <c r="YS28" s="33"/>
      <c r="YT28" s="33"/>
      <c r="YU28" s="33"/>
      <c r="YV28" s="33"/>
      <c r="YW28" s="33"/>
      <c r="YX28" s="33"/>
      <c r="YY28" s="33"/>
      <c r="YZ28" s="33"/>
      <c r="ZA28" s="33"/>
      <c r="ZB28" s="33"/>
      <c r="ZC28" s="33"/>
      <c r="ZD28" s="33"/>
      <c r="ZE28" s="33"/>
      <c r="ZF28" s="33"/>
      <c r="ZG28" s="33"/>
      <c r="ZH28" s="33"/>
      <c r="ZI28" s="33"/>
      <c r="ZJ28" s="33"/>
      <c r="ZK28" s="33"/>
      <c r="ZL28" s="33"/>
      <c r="ZM28" s="33"/>
      <c r="ZN28" s="33"/>
      <c r="ZO28" s="33"/>
      <c r="ZP28" s="33"/>
      <c r="ZQ28" s="33"/>
      <c r="ZR28" s="33"/>
      <c r="ZS28" s="33"/>
      <c r="ZT28" s="33"/>
      <c r="ZU28" s="33"/>
      <c r="ZV28" s="33"/>
      <c r="ZW28" s="33"/>
      <c r="ZX28" s="33"/>
      <c r="ZY28" s="33"/>
      <c r="ZZ28" s="33"/>
      <c r="AAA28" s="33"/>
      <c r="AAB28" s="33"/>
      <c r="AAC28" s="33"/>
      <c r="AAD28" s="33"/>
      <c r="AAE28" s="33"/>
      <c r="AAF28" s="33"/>
      <c r="AAG28" s="33"/>
      <c r="AAH28" s="33"/>
      <c r="AAI28" s="33"/>
      <c r="AAJ28" s="33"/>
      <c r="AAK28" s="33"/>
      <c r="AAL28" s="33"/>
      <c r="AAM28" s="33"/>
      <c r="AAN28" s="33"/>
      <c r="AAO28" s="33"/>
      <c r="AAP28" s="33"/>
      <c r="AAQ28" s="33"/>
      <c r="AAR28" s="33"/>
      <c r="AAS28" s="33"/>
      <c r="AAT28" s="33"/>
      <c r="AAU28" s="33"/>
      <c r="AAV28" s="33"/>
      <c r="AAW28" s="33"/>
      <c r="AAX28" s="33"/>
      <c r="AAY28" s="33"/>
      <c r="AAZ28" s="33"/>
      <c r="ABA28" s="33"/>
      <c r="ABB28" s="33"/>
      <c r="ABC28" s="33"/>
      <c r="ABD28" s="33"/>
      <c r="ABE28" s="33"/>
      <c r="ABF28" s="33"/>
      <c r="ABG28" s="33"/>
      <c r="ABH28" s="33"/>
      <c r="ABI28" s="33"/>
      <c r="ABJ28" s="33"/>
      <c r="ABK28" s="33"/>
      <c r="ABL28" s="33"/>
      <c r="ABM28" s="33"/>
      <c r="ABN28" s="33"/>
      <c r="ABO28" s="33"/>
      <c r="ABP28" s="33"/>
      <c r="ABQ28" s="33"/>
      <c r="ABR28" s="33"/>
      <c r="ABS28" s="33"/>
      <c r="ABT28" s="33"/>
      <c r="ABU28" s="33"/>
      <c r="ABV28" s="33"/>
      <c r="ABW28" s="33"/>
      <c r="ABX28" s="33"/>
      <c r="ABY28" s="33"/>
      <c r="ABZ28" s="33"/>
      <c r="ACA28" s="33"/>
      <c r="ACB28" s="33"/>
      <c r="ACC28" s="33"/>
      <c r="ACD28" s="33"/>
      <c r="ACE28" s="33"/>
      <c r="ACF28" s="33"/>
    </row>
    <row r="29" spans="1:760">
      <c r="LC29" s="33"/>
      <c r="LD29" s="33"/>
      <c r="LE29" s="33"/>
      <c r="LF29" s="33"/>
      <c r="LG29" s="33"/>
      <c r="LH29" s="33"/>
      <c r="LI29" s="33"/>
      <c r="LJ29" s="33"/>
      <c r="LK29" s="33"/>
      <c r="LL29" s="33"/>
      <c r="LM29" s="33"/>
      <c r="LN29" s="33"/>
      <c r="LO29" s="33"/>
      <c r="LP29" s="33"/>
      <c r="LQ29" s="33"/>
      <c r="LR29" s="33"/>
      <c r="LS29" s="33"/>
      <c r="LT29" s="33"/>
      <c r="LU29" s="33"/>
      <c r="LV29" s="33"/>
      <c r="LW29" s="33"/>
      <c r="LX29" s="33"/>
      <c r="LY29" s="33"/>
      <c r="LZ29" s="33"/>
      <c r="MA29" s="33"/>
      <c r="MB29" s="33"/>
      <c r="MC29" s="33"/>
      <c r="MD29" s="33"/>
      <c r="ME29" s="33"/>
      <c r="MF29" s="33"/>
      <c r="MG29" s="33"/>
      <c r="MH29" s="33"/>
      <c r="MI29" s="33"/>
      <c r="MJ29" s="33"/>
      <c r="MK29" s="33"/>
      <c r="ML29" s="33"/>
      <c r="MM29" s="33"/>
      <c r="MN29" s="33"/>
      <c r="MO29" s="33"/>
      <c r="MP29" s="33"/>
      <c r="MQ29" s="33"/>
      <c r="MR29" s="33"/>
      <c r="MS29" s="33"/>
      <c r="MT29" s="33"/>
      <c r="MU29" s="33"/>
      <c r="MV29" s="33"/>
      <c r="MW29" s="33"/>
      <c r="MX29" s="33"/>
      <c r="MY29" s="33"/>
      <c r="MZ29" s="33"/>
      <c r="NA29" s="33"/>
      <c r="NB29" s="33"/>
      <c r="NC29" s="33"/>
      <c r="ND29" s="33"/>
      <c r="NE29" s="33"/>
      <c r="NF29" s="33"/>
      <c r="NG29" s="33"/>
      <c r="NH29" s="33"/>
      <c r="NI29" s="33"/>
      <c r="NJ29" s="33"/>
      <c r="NK29" s="33"/>
      <c r="NL29" s="33"/>
      <c r="NM29" s="33"/>
      <c r="NN29" s="33"/>
      <c r="NO29" s="33"/>
      <c r="NP29" s="33"/>
      <c r="NQ29" s="33"/>
      <c r="NR29" s="33"/>
      <c r="NS29" s="33"/>
      <c r="NT29" s="33"/>
      <c r="NU29" s="33"/>
      <c r="NV29" s="33"/>
      <c r="NW29" s="33"/>
      <c r="NX29" s="33"/>
      <c r="NY29" s="33"/>
      <c r="NZ29" s="33"/>
      <c r="OA29" s="33"/>
      <c r="OB29" s="33"/>
      <c r="OC29" s="33"/>
      <c r="OD29" s="33"/>
      <c r="OE29" s="33"/>
      <c r="OF29" s="33"/>
      <c r="OG29" s="33"/>
      <c r="OH29" s="33"/>
      <c r="OI29" s="33"/>
      <c r="OJ29" s="33"/>
      <c r="OK29" s="33"/>
      <c r="OL29" s="33"/>
      <c r="OM29" s="33"/>
      <c r="ON29" s="33"/>
      <c r="OO29" s="33"/>
      <c r="OP29" s="33"/>
      <c r="OQ29" s="33"/>
      <c r="OR29" s="33"/>
      <c r="OS29" s="33"/>
      <c r="OT29" s="33"/>
      <c r="OU29" s="33"/>
      <c r="OV29" s="33"/>
      <c r="OW29" s="33"/>
      <c r="OX29" s="33"/>
      <c r="OY29" s="33"/>
      <c r="OZ29" s="33"/>
      <c r="PA29" s="33"/>
      <c r="PB29" s="33"/>
      <c r="PC29" s="33"/>
      <c r="PD29" s="33"/>
      <c r="PE29" s="33"/>
      <c r="PF29" s="33"/>
      <c r="PG29" s="33"/>
      <c r="PH29" s="33"/>
      <c r="PI29" s="33"/>
      <c r="PJ29" s="33"/>
      <c r="PK29" s="33"/>
      <c r="PL29" s="33"/>
      <c r="PM29" s="33"/>
      <c r="PN29" s="33"/>
      <c r="PO29" s="33"/>
      <c r="PP29" s="33"/>
      <c r="PQ29" s="33"/>
      <c r="PR29" s="33"/>
      <c r="PS29" s="33"/>
      <c r="PT29" s="33"/>
      <c r="PU29" s="33"/>
      <c r="PV29" s="33"/>
      <c r="PW29" s="33"/>
      <c r="PX29" s="33"/>
      <c r="PY29" s="33"/>
      <c r="PZ29" s="33"/>
      <c r="QA29" s="33"/>
      <c r="QB29" s="33"/>
      <c r="QC29" s="33"/>
      <c r="QD29" s="33"/>
      <c r="QE29" s="33"/>
      <c r="QF29" s="33"/>
      <c r="QG29" s="33"/>
      <c r="QH29" s="33"/>
      <c r="QI29" s="33"/>
      <c r="QJ29" s="33"/>
      <c r="QK29" s="33"/>
      <c r="QL29" s="33"/>
      <c r="QM29" s="33"/>
      <c r="QN29" s="33"/>
      <c r="QO29" s="33"/>
      <c r="QP29" s="33"/>
      <c r="QQ29" s="33"/>
      <c r="QR29" s="33"/>
      <c r="QS29" s="33"/>
      <c r="QT29" s="33"/>
      <c r="QU29" s="33"/>
      <c r="QV29" s="33"/>
      <c r="QW29" s="33"/>
      <c r="QX29" s="33"/>
      <c r="QY29" s="33"/>
      <c r="QZ29" s="33"/>
      <c r="RA29" s="33"/>
      <c r="RB29" s="33"/>
      <c r="RC29" s="33"/>
      <c r="RD29" s="33"/>
      <c r="RE29" s="33"/>
      <c r="RF29" s="33"/>
      <c r="RG29" s="33"/>
      <c r="RH29" s="33"/>
      <c r="RI29" s="33"/>
      <c r="RJ29" s="33"/>
      <c r="RK29" s="33"/>
      <c r="RL29" s="33"/>
      <c r="RM29" s="33"/>
      <c r="RN29" s="33"/>
      <c r="RO29" s="33"/>
      <c r="RP29" s="33"/>
      <c r="RQ29" s="33"/>
      <c r="RR29" s="33"/>
      <c r="RS29" s="33"/>
      <c r="RT29" s="33"/>
      <c r="RU29" s="33"/>
      <c r="RV29" s="33"/>
      <c r="RW29" s="33"/>
      <c r="RX29" s="33"/>
      <c r="RY29" s="33"/>
      <c r="RZ29" s="33"/>
      <c r="SA29" s="33"/>
      <c r="SB29" s="33"/>
      <c r="SC29" s="33"/>
      <c r="SD29" s="33"/>
      <c r="SE29" s="33"/>
      <c r="SF29" s="33"/>
      <c r="SG29" s="33"/>
      <c r="SH29" s="33"/>
      <c r="SI29" s="33"/>
      <c r="SJ29" s="33"/>
      <c r="SK29" s="33"/>
      <c r="SL29" s="33"/>
      <c r="SM29" s="33"/>
      <c r="SN29" s="33"/>
      <c r="SO29" s="33"/>
      <c r="SP29" s="33"/>
      <c r="SQ29" s="33"/>
      <c r="SR29" s="33"/>
      <c r="SS29" s="33"/>
      <c r="ST29" s="33"/>
      <c r="SU29" s="33"/>
      <c r="SV29" s="33"/>
      <c r="SW29" s="33"/>
      <c r="SX29" s="33"/>
      <c r="SY29" s="33"/>
      <c r="SZ29" s="33"/>
      <c r="TA29" s="33"/>
      <c r="TB29" s="33"/>
      <c r="TC29" s="33"/>
      <c r="TD29" s="33"/>
      <c r="TE29" s="33"/>
      <c r="TF29" s="33"/>
      <c r="TG29" s="33"/>
      <c r="TH29" s="33"/>
      <c r="TI29" s="33"/>
      <c r="TJ29" s="33"/>
      <c r="TK29" s="33"/>
      <c r="TL29" s="33"/>
      <c r="TM29" s="33"/>
      <c r="TN29" s="33"/>
      <c r="TO29" s="33"/>
      <c r="TP29" s="33"/>
      <c r="TQ29" s="33"/>
      <c r="TR29" s="33"/>
      <c r="TS29" s="33"/>
      <c r="TT29" s="33"/>
      <c r="TU29" s="33"/>
      <c r="TV29" s="33"/>
      <c r="TW29" s="33"/>
      <c r="TX29" s="33"/>
      <c r="TY29" s="33"/>
      <c r="TZ29" s="33"/>
      <c r="UA29" s="33"/>
      <c r="UB29" s="33"/>
      <c r="UC29" s="33"/>
      <c r="UD29" s="33"/>
      <c r="UE29" s="33"/>
      <c r="UF29" s="33"/>
      <c r="UG29" s="33"/>
      <c r="UH29" s="33"/>
      <c r="UI29" s="33"/>
      <c r="UJ29" s="33"/>
      <c r="UK29" s="33"/>
      <c r="UL29" s="33"/>
      <c r="UM29" s="33"/>
      <c r="UN29" s="33"/>
      <c r="UO29" s="33"/>
      <c r="UP29" s="33"/>
      <c r="UQ29" s="33"/>
      <c r="UR29" s="33"/>
      <c r="US29" s="33"/>
      <c r="UT29" s="33"/>
      <c r="UU29" s="33"/>
      <c r="UV29" s="33"/>
      <c r="UW29" s="33"/>
      <c r="UX29" s="33"/>
      <c r="UY29" s="33"/>
      <c r="UZ29" s="33"/>
      <c r="VA29" s="33"/>
      <c r="VB29" s="33"/>
      <c r="VC29" s="33"/>
      <c r="VD29" s="33"/>
      <c r="VE29" s="33"/>
      <c r="VF29" s="33"/>
      <c r="VG29" s="33"/>
      <c r="VH29" s="33"/>
      <c r="VI29" s="33"/>
      <c r="VJ29" s="33"/>
      <c r="VK29" s="33"/>
      <c r="VL29" s="33"/>
      <c r="VM29" s="33"/>
      <c r="VN29" s="33"/>
      <c r="VO29" s="33"/>
      <c r="VP29" s="33"/>
      <c r="VQ29" s="33"/>
      <c r="VR29" s="33"/>
      <c r="VS29" s="33"/>
      <c r="VT29" s="33"/>
      <c r="VU29" s="33"/>
      <c r="VV29" s="33"/>
      <c r="VW29" s="33"/>
      <c r="VX29" s="33"/>
      <c r="VY29" s="33"/>
      <c r="VZ29" s="33"/>
      <c r="WA29" s="33"/>
      <c r="WB29" s="33"/>
      <c r="WC29" s="33"/>
      <c r="WD29" s="33"/>
      <c r="WE29" s="33"/>
      <c r="WF29" s="33"/>
      <c r="WG29" s="33"/>
      <c r="WH29" s="33"/>
      <c r="WI29" s="33"/>
      <c r="WJ29" s="33"/>
      <c r="WK29" s="33"/>
      <c r="WL29" s="33"/>
      <c r="WM29" s="33"/>
      <c r="WN29" s="33"/>
      <c r="WO29" s="33"/>
      <c r="WP29" s="33"/>
      <c r="WQ29" s="33"/>
      <c r="WR29" s="33"/>
      <c r="WS29" s="33"/>
      <c r="WT29" s="33"/>
      <c r="WU29" s="33"/>
      <c r="WV29" s="33"/>
      <c r="WW29" s="33"/>
      <c r="WX29" s="33"/>
      <c r="WY29" s="33"/>
      <c r="WZ29" s="33"/>
      <c r="XA29" s="33"/>
      <c r="XB29" s="33"/>
      <c r="XC29" s="33"/>
      <c r="XD29" s="33"/>
      <c r="XE29" s="33"/>
      <c r="XF29" s="33"/>
      <c r="XG29" s="33"/>
      <c r="XH29" s="33"/>
      <c r="XI29" s="33"/>
      <c r="XJ29" s="33"/>
      <c r="XK29" s="33"/>
      <c r="XL29" s="33"/>
      <c r="XM29" s="33"/>
      <c r="XN29" s="33"/>
      <c r="XO29" s="33"/>
      <c r="XP29" s="33"/>
      <c r="XQ29" s="33"/>
      <c r="XR29" s="33"/>
      <c r="XS29" s="33"/>
      <c r="XT29" s="33"/>
      <c r="XU29" s="33"/>
      <c r="XV29" s="33"/>
      <c r="XW29" s="33"/>
      <c r="XX29" s="33"/>
      <c r="XY29" s="33"/>
      <c r="XZ29" s="33"/>
      <c r="YA29" s="33"/>
      <c r="YB29" s="33"/>
      <c r="YC29" s="33"/>
      <c r="YD29" s="33"/>
      <c r="YE29" s="33"/>
      <c r="YF29" s="33"/>
      <c r="YG29" s="33"/>
      <c r="YH29" s="33"/>
      <c r="YI29" s="33"/>
      <c r="YJ29" s="33"/>
      <c r="YK29" s="33"/>
      <c r="YL29" s="33"/>
      <c r="YM29" s="33"/>
      <c r="YN29" s="33"/>
      <c r="YO29" s="33"/>
      <c r="YP29" s="33"/>
      <c r="YQ29" s="33"/>
      <c r="YR29" s="33"/>
      <c r="YS29" s="33"/>
      <c r="YT29" s="33"/>
      <c r="YU29" s="33"/>
      <c r="YV29" s="33"/>
      <c r="YW29" s="33"/>
      <c r="YX29" s="33"/>
      <c r="YY29" s="33"/>
      <c r="YZ29" s="33"/>
      <c r="ZA29" s="33"/>
      <c r="ZB29" s="33"/>
      <c r="ZC29" s="33"/>
      <c r="ZD29" s="33"/>
      <c r="ZE29" s="33"/>
      <c r="ZF29" s="33"/>
      <c r="ZG29" s="33"/>
      <c r="ZH29" s="33"/>
      <c r="ZI29" s="33"/>
      <c r="ZJ29" s="33"/>
      <c r="ZK29" s="33"/>
      <c r="ZL29" s="33"/>
      <c r="ZM29" s="33"/>
      <c r="ZN29" s="33"/>
      <c r="ZO29" s="33"/>
      <c r="ZP29" s="33"/>
      <c r="ZQ29" s="33"/>
      <c r="ZR29" s="33"/>
      <c r="ZS29" s="33"/>
      <c r="ZT29" s="33"/>
      <c r="ZU29" s="33"/>
      <c r="ZV29" s="33"/>
      <c r="ZW29" s="33"/>
      <c r="ZX29" s="33"/>
      <c r="ZY29" s="33"/>
      <c r="ZZ29" s="33"/>
      <c r="AAA29" s="33"/>
      <c r="AAB29" s="33"/>
      <c r="AAC29" s="33"/>
      <c r="AAD29" s="33"/>
      <c r="AAE29" s="33"/>
      <c r="AAF29" s="33"/>
      <c r="AAG29" s="33"/>
      <c r="AAH29" s="33"/>
      <c r="AAI29" s="33"/>
      <c r="AAJ29" s="33"/>
      <c r="AAK29" s="33"/>
      <c r="AAL29" s="33"/>
      <c r="AAM29" s="33"/>
      <c r="AAN29" s="33"/>
      <c r="AAO29" s="33"/>
      <c r="AAP29" s="33"/>
      <c r="AAQ29" s="33"/>
      <c r="AAR29" s="33"/>
      <c r="AAS29" s="33"/>
      <c r="AAT29" s="33"/>
      <c r="AAU29" s="33"/>
      <c r="AAV29" s="33"/>
      <c r="AAW29" s="33"/>
      <c r="AAX29" s="33"/>
      <c r="AAY29" s="33"/>
      <c r="AAZ29" s="33"/>
      <c r="ABA29" s="33"/>
      <c r="ABB29" s="33"/>
      <c r="ABC29" s="33"/>
      <c r="ABD29" s="33"/>
      <c r="ABE29" s="33"/>
      <c r="ABF29" s="33"/>
      <c r="ABG29" s="33"/>
      <c r="ABH29" s="33"/>
      <c r="ABI29" s="33"/>
      <c r="ABJ29" s="33"/>
      <c r="ABK29" s="33"/>
      <c r="ABL29" s="33"/>
      <c r="ABM29" s="33"/>
      <c r="ABN29" s="33"/>
      <c r="ABO29" s="33"/>
      <c r="ABP29" s="33"/>
      <c r="ABQ29" s="33"/>
      <c r="ABR29" s="33"/>
      <c r="ABS29" s="33"/>
      <c r="ABT29" s="33"/>
      <c r="ABU29" s="33"/>
      <c r="ABV29" s="33"/>
      <c r="ABW29" s="33"/>
      <c r="ABX29" s="33"/>
      <c r="ABY29" s="33"/>
      <c r="ABZ29" s="33"/>
      <c r="ACA29" s="33"/>
      <c r="ACB29" s="33"/>
      <c r="ACC29" s="33"/>
      <c r="ACD29" s="33"/>
      <c r="ACE29" s="33"/>
      <c r="ACF29" s="33"/>
    </row>
    <row r="30" spans="1:760" ht="18.75">
      <c r="U30" s="49"/>
      <c r="LC30" s="33"/>
      <c r="LD30" s="33"/>
      <c r="LE30" s="33"/>
      <c r="LF30" s="33"/>
      <c r="LG30" s="33"/>
      <c r="LH30" s="33"/>
      <c r="LI30" s="33"/>
      <c r="LJ30" s="33"/>
      <c r="LK30" s="33"/>
      <c r="LL30" s="33"/>
      <c r="LM30" s="33"/>
      <c r="LN30" s="33"/>
      <c r="LO30" s="33"/>
      <c r="LP30" s="33"/>
      <c r="LQ30" s="33"/>
      <c r="LR30" s="33"/>
      <c r="LS30" s="33"/>
      <c r="LT30" s="33"/>
      <c r="LU30" s="33"/>
      <c r="LV30" s="33"/>
      <c r="LW30" s="33"/>
      <c r="LX30" s="33"/>
      <c r="LY30" s="33"/>
      <c r="LZ30" s="33"/>
      <c r="MA30" s="33"/>
      <c r="MB30" s="33"/>
      <c r="MC30" s="33"/>
      <c r="MD30" s="33"/>
      <c r="ME30" s="33"/>
      <c r="MF30" s="33"/>
      <c r="MG30" s="33"/>
      <c r="MH30" s="33"/>
      <c r="MI30" s="33"/>
      <c r="MJ30" s="33"/>
      <c r="MK30" s="33"/>
      <c r="ML30" s="33"/>
      <c r="MM30" s="33"/>
      <c r="MN30" s="33"/>
      <c r="MO30" s="33"/>
      <c r="MP30" s="33"/>
      <c r="MQ30" s="33"/>
      <c r="MR30" s="33"/>
      <c r="MS30" s="33"/>
      <c r="MT30" s="33"/>
      <c r="MU30" s="33"/>
      <c r="MV30" s="33"/>
      <c r="MW30" s="33"/>
      <c r="MX30" s="33"/>
      <c r="MY30" s="33"/>
      <c r="MZ30" s="33"/>
      <c r="NA30" s="33"/>
      <c r="NB30" s="33"/>
      <c r="NC30" s="33"/>
      <c r="ND30" s="33"/>
      <c r="NE30" s="33"/>
      <c r="NF30" s="33"/>
      <c r="NG30" s="33"/>
      <c r="NH30" s="33"/>
      <c r="NI30" s="33"/>
      <c r="NJ30" s="33"/>
      <c r="NK30" s="33"/>
      <c r="NL30" s="33"/>
      <c r="NM30" s="33"/>
      <c r="NN30" s="33"/>
      <c r="NO30" s="33"/>
      <c r="NP30" s="33"/>
      <c r="NQ30" s="33"/>
      <c r="NR30" s="33"/>
      <c r="NS30" s="33"/>
      <c r="NT30" s="33"/>
      <c r="NU30" s="33"/>
      <c r="NV30" s="33"/>
      <c r="NW30" s="33"/>
      <c r="NX30" s="33"/>
      <c r="NY30" s="33"/>
      <c r="NZ30" s="33"/>
      <c r="OA30" s="33"/>
      <c r="OB30" s="33"/>
      <c r="OC30" s="33"/>
      <c r="OD30" s="33"/>
      <c r="OE30" s="33"/>
      <c r="OF30" s="33"/>
      <c r="OG30" s="33"/>
      <c r="OH30" s="33"/>
      <c r="OI30" s="33"/>
      <c r="OJ30" s="33"/>
      <c r="OK30" s="33"/>
      <c r="OL30" s="33"/>
      <c r="OM30" s="33"/>
      <c r="ON30" s="33"/>
      <c r="OO30" s="33"/>
      <c r="OP30" s="33"/>
      <c r="OQ30" s="33"/>
      <c r="OR30" s="33"/>
      <c r="OS30" s="33"/>
      <c r="OT30" s="33"/>
      <c r="OU30" s="33"/>
      <c r="OV30" s="33"/>
      <c r="OW30" s="33"/>
      <c r="OX30" s="33"/>
      <c r="OY30" s="33"/>
      <c r="OZ30" s="33"/>
      <c r="PA30" s="33"/>
      <c r="PB30" s="33"/>
      <c r="PC30" s="33"/>
      <c r="PD30" s="33"/>
      <c r="PE30" s="33"/>
      <c r="PF30" s="33"/>
      <c r="PG30" s="33"/>
      <c r="PH30" s="33"/>
      <c r="PI30" s="33"/>
      <c r="PJ30" s="33"/>
      <c r="PK30" s="33"/>
      <c r="PL30" s="33"/>
      <c r="PM30" s="33"/>
      <c r="PN30" s="33"/>
      <c r="PO30" s="33"/>
      <c r="PP30" s="33"/>
      <c r="PQ30" s="33"/>
      <c r="PR30" s="33"/>
      <c r="PS30" s="33"/>
      <c r="PT30" s="33"/>
      <c r="PU30" s="33"/>
      <c r="PV30" s="33"/>
      <c r="PW30" s="33"/>
      <c r="PX30" s="33"/>
      <c r="PY30" s="33"/>
      <c r="PZ30" s="33"/>
      <c r="QA30" s="33"/>
      <c r="QB30" s="33"/>
      <c r="QC30" s="33"/>
      <c r="QD30" s="33"/>
      <c r="QE30" s="33"/>
      <c r="QF30" s="33"/>
      <c r="QG30" s="33"/>
      <c r="QH30" s="33"/>
      <c r="QI30" s="33"/>
      <c r="QJ30" s="33"/>
      <c r="QK30" s="33"/>
      <c r="QL30" s="33"/>
      <c r="QM30" s="33"/>
      <c r="QN30" s="33"/>
      <c r="QO30" s="33"/>
      <c r="QP30" s="33"/>
      <c r="QQ30" s="33"/>
      <c r="QR30" s="33"/>
      <c r="QS30" s="33"/>
      <c r="QT30" s="33"/>
      <c r="QU30" s="33"/>
      <c r="QV30" s="33"/>
      <c r="QW30" s="33"/>
      <c r="QX30" s="33"/>
      <c r="QY30" s="33"/>
      <c r="QZ30" s="33"/>
      <c r="RA30" s="33"/>
      <c r="RB30" s="33"/>
      <c r="RC30" s="33"/>
      <c r="RD30" s="33"/>
      <c r="RE30" s="33"/>
      <c r="RF30" s="33"/>
      <c r="RG30" s="33"/>
      <c r="RH30" s="33"/>
      <c r="RI30" s="33"/>
      <c r="RJ30" s="33"/>
      <c r="RK30" s="33"/>
      <c r="RL30" s="33"/>
      <c r="RM30" s="33"/>
      <c r="RN30" s="33"/>
      <c r="RO30" s="33"/>
      <c r="RP30" s="33"/>
      <c r="RQ30" s="33"/>
      <c r="RR30" s="33"/>
      <c r="RS30" s="33"/>
      <c r="RT30" s="33"/>
      <c r="RU30" s="33"/>
      <c r="RV30" s="33"/>
      <c r="RW30" s="33"/>
      <c r="RX30" s="33"/>
      <c r="RY30" s="33"/>
      <c r="RZ30" s="33"/>
      <c r="SA30" s="33"/>
      <c r="SB30" s="33"/>
      <c r="SC30" s="33"/>
      <c r="SD30" s="33"/>
      <c r="SE30" s="33"/>
      <c r="SF30" s="33"/>
      <c r="SG30" s="33"/>
      <c r="SH30" s="33"/>
      <c r="SI30" s="33"/>
      <c r="SJ30" s="33"/>
      <c r="SK30" s="33"/>
      <c r="SL30" s="33"/>
      <c r="SM30" s="33"/>
      <c r="SN30" s="33"/>
      <c r="SO30" s="33"/>
      <c r="SP30" s="33"/>
      <c r="SQ30" s="33"/>
      <c r="SR30" s="33"/>
      <c r="SS30" s="33"/>
      <c r="ST30" s="33"/>
      <c r="SU30" s="33"/>
      <c r="SV30" s="33"/>
      <c r="SW30" s="33"/>
      <c r="SX30" s="33"/>
      <c r="SY30" s="33"/>
      <c r="SZ30" s="33"/>
      <c r="TA30" s="33"/>
      <c r="TB30" s="33"/>
      <c r="TC30" s="33"/>
      <c r="TD30" s="33"/>
      <c r="TE30" s="33"/>
      <c r="TF30" s="33"/>
      <c r="TG30" s="33"/>
      <c r="TH30" s="33"/>
      <c r="TI30" s="33"/>
      <c r="TJ30" s="33"/>
      <c r="TK30" s="33"/>
      <c r="TL30" s="33"/>
      <c r="TM30" s="33"/>
      <c r="TN30" s="33"/>
      <c r="TO30" s="33"/>
      <c r="TP30" s="33"/>
      <c r="TQ30" s="33"/>
      <c r="TR30" s="33"/>
      <c r="TS30" s="33"/>
      <c r="TT30" s="33"/>
      <c r="TU30" s="33"/>
      <c r="TV30" s="33"/>
      <c r="TW30" s="33"/>
      <c r="TX30" s="33"/>
      <c r="TY30" s="33"/>
      <c r="TZ30" s="33"/>
      <c r="UA30" s="33"/>
      <c r="UB30" s="33"/>
      <c r="UC30" s="33"/>
      <c r="UD30" s="33"/>
      <c r="UE30" s="33"/>
      <c r="UF30" s="33"/>
      <c r="UG30" s="33"/>
      <c r="UH30" s="33"/>
      <c r="UI30" s="33"/>
      <c r="UJ30" s="33"/>
      <c r="UK30" s="33"/>
      <c r="UL30" s="33"/>
      <c r="UM30" s="33"/>
      <c r="UN30" s="33"/>
      <c r="UO30" s="33"/>
      <c r="UP30" s="33"/>
      <c r="UQ30" s="33"/>
      <c r="UR30" s="33"/>
      <c r="US30" s="33"/>
      <c r="UT30" s="33"/>
      <c r="UU30" s="33"/>
      <c r="UV30" s="33"/>
      <c r="UW30" s="33"/>
      <c r="UX30" s="33"/>
      <c r="UY30" s="33"/>
      <c r="UZ30" s="33"/>
      <c r="VA30" s="33"/>
      <c r="VB30" s="33"/>
      <c r="VC30" s="33"/>
      <c r="VD30" s="33"/>
      <c r="VE30" s="33"/>
      <c r="VF30" s="33"/>
      <c r="VG30" s="33"/>
      <c r="VH30" s="33"/>
      <c r="VI30" s="33"/>
      <c r="VJ30" s="33"/>
      <c r="VK30" s="33"/>
      <c r="VL30" s="33"/>
      <c r="VM30" s="33"/>
      <c r="VN30" s="33"/>
      <c r="VO30" s="33"/>
      <c r="VP30" s="33"/>
      <c r="VQ30" s="33"/>
      <c r="VR30" s="33"/>
      <c r="VS30" s="33"/>
      <c r="VT30" s="33"/>
      <c r="VU30" s="33"/>
      <c r="VV30" s="33"/>
      <c r="VW30" s="33"/>
      <c r="VX30" s="33"/>
      <c r="VY30" s="33"/>
      <c r="VZ30" s="33"/>
      <c r="WA30" s="33"/>
      <c r="WB30" s="33"/>
      <c r="WC30" s="33"/>
      <c r="WD30" s="33"/>
      <c r="WE30" s="33"/>
      <c r="WF30" s="33"/>
      <c r="WG30" s="33"/>
      <c r="WH30" s="33"/>
      <c r="WI30" s="33"/>
      <c r="WJ30" s="33"/>
      <c r="WK30" s="33"/>
      <c r="WL30" s="33"/>
      <c r="WM30" s="33"/>
      <c r="WN30" s="33"/>
      <c r="WO30" s="33"/>
      <c r="WP30" s="33"/>
      <c r="WQ30" s="33"/>
      <c r="WR30" s="33"/>
      <c r="WS30" s="33"/>
      <c r="WT30" s="33"/>
      <c r="WU30" s="33"/>
      <c r="WV30" s="33"/>
      <c r="WW30" s="33"/>
      <c r="WX30" s="33"/>
      <c r="WY30" s="33"/>
      <c r="WZ30" s="33"/>
      <c r="XA30" s="33"/>
      <c r="XB30" s="33"/>
      <c r="XC30" s="33"/>
      <c r="XD30" s="33"/>
      <c r="XE30" s="33"/>
      <c r="XF30" s="33"/>
      <c r="XG30" s="33"/>
      <c r="XH30" s="33"/>
      <c r="XI30" s="33"/>
      <c r="XJ30" s="33"/>
      <c r="XK30" s="33"/>
      <c r="XL30" s="33"/>
      <c r="XM30" s="33"/>
      <c r="XN30" s="33"/>
      <c r="XO30" s="33"/>
      <c r="XP30" s="33"/>
      <c r="XQ30" s="33"/>
      <c r="XR30" s="33"/>
      <c r="XS30" s="33"/>
      <c r="XT30" s="33"/>
      <c r="XU30" s="33"/>
      <c r="XV30" s="33"/>
      <c r="XW30" s="33"/>
      <c r="XX30" s="33"/>
      <c r="XY30" s="33"/>
      <c r="XZ30" s="33"/>
      <c r="YA30" s="33"/>
      <c r="YB30" s="33"/>
      <c r="YC30" s="33"/>
      <c r="YD30" s="33"/>
      <c r="YE30" s="33"/>
      <c r="YF30" s="33"/>
      <c r="YG30" s="33"/>
      <c r="YH30" s="33"/>
      <c r="YI30" s="33"/>
      <c r="YJ30" s="33"/>
      <c r="YK30" s="33"/>
      <c r="YL30" s="33"/>
      <c r="YM30" s="33"/>
      <c r="YN30" s="33"/>
      <c r="YO30" s="33"/>
      <c r="YP30" s="33"/>
      <c r="YQ30" s="33"/>
      <c r="YR30" s="33"/>
      <c r="YS30" s="33"/>
      <c r="YT30" s="33"/>
      <c r="YU30" s="33"/>
      <c r="YV30" s="33"/>
      <c r="YW30" s="33"/>
      <c r="YX30" s="33"/>
      <c r="YY30" s="33"/>
      <c r="YZ30" s="33"/>
      <c r="ZA30" s="33"/>
      <c r="ZB30" s="33"/>
      <c r="ZC30" s="33"/>
      <c r="ZD30" s="33"/>
      <c r="ZE30" s="33"/>
      <c r="ZF30" s="33"/>
      <c r="ZG30" s="33"/>
      <c r="ZH30" s="33"/>
      <c r="ZI30" s="33"/>
      <c r="ZJ30" s="33"/>
      <c r="ZK30" s="33"/>
      <c r="ZL30" s="33"/>
      <c r="ZM30" s="33"/>
      <c r="ZN30" s="33"/>
      <c r="ZO30" s="33"/>
      <c r="ZP30" s="33"/>
      <c r="ZQ30" s="33"/>
      <c r="ZR30" s="33"/>
      <c r="ZS30" s="33"/>
      <c r="ZT30" s="33"/>
      <c r="ZU30" s="33"/>
      <c r="ZV30" s="33"/>
      <c r="ZW30" s="33"/>
      <c r="ZX30" s="33"/>
      <c r="ZY30" s="33"/>
      <c r="ZZ30" s="33"/>
      <c r="AAA30" s="33"/>
      <c r="AAB30" s="33"/>
      <c r="AAC30" s="33"/>
      <c r="AAD30" s="33"/>
      <c r="AAE30" s="33"/>
      <c r="AAF30" s="33"/>
      <c r="AAG30" s="33"/>
      <c r="AAH30" s="33"/>
      <c r="AAI30" s="33"/>
      <c r="AAJ30" s="33"/>
      <c r="AAK30" s="33"/>
      <c r="AAL30" s="33"/>
      <c r="AAM30" s="33"/>
      <c r="AAN30" s="33"/>
      <c r="AAO30" s="33"/>
      <c r="AAP30" s="33"/>
      <c r="AAQ30" s="33"/>
      <c r="AAR30" s="33"/>
      <c r="AAS30" s="33"/>
      <c r="AAT30" s="33"/>
      <c r="AAU30" s="33"/>
      <c r="AAV30" s="33"/>
      <c r="AAW30" s="33"/>
      <c r="AAX30" s="33"/>
      <c r="AAY30" s="33"/>
      <c r="AAZ30" s="33"/>
      <c r="ABA30" s="33"/>
      <c r="ABB30" s="33"/>
      <c r="ABC30" s="33"/>
      <c r="ABD30" s="33"/>
      <c r="ABE30" s="33"/>
      <c r="ABF30" s="33"/>
      <c r="ABG30" s="33"/>
      <c r="ABH30" s="33"/>
      <c r="ABI30" s="33"/>
      <c r="ABJ30" s="33"/>
      <c r="ABK30" s="33"/>
      <c r="ABL30" s="33"/>
      <c r="ABM30" s="33"/>
      <c r="ABN30" s="33"/>
      <c r="ABO30" s="33"/>
      <c r="ABP30" s="33"/>
      <c r="ABQ30" s="33"/>
      <c r="ABR30" s="33"/>
      <c r="ABS30" s="33"/>
      <c r="ABT30" s="33"/>
      <c r="ABU30" s="33"/>
      <c r="ABV30" s="33"/>
      <c r="ABW30" s="33"/>
      <c r="ABX30" s="33"/>
      <c r="ABY30" s="33"/>
      <c r="ABZ30" s="33"/>
      <c r="ACA30" s="33"/>
      <c r="ACB30" s="33"/>
      <c r="ACC30" s="33"/>
      <c r="ACD30" s="33"/>
      <c r="ACE30" s="33"/>
      <c r="ACF30" s="33"/>
    </row>
  </sheetData>
  <mergeCells count="19">
    <mergeCell ref="AC2:AF2"/>
    <mergeCell ref="AC4:AF4"/>
    <mergeCell ref="O3:R3"/>
    <mergeCell ref="O4:R4"/>
    <mergeCell ref="A6:S6"/>
    <mergeCell ref="Q11:S12"/>
    <mergeCell ref="A11:A14"/>
    <mergeCell ref="AF11:AH13"/>
    <mergeCell ref="N11:P13"/>
    <mergeCell ref="H11:J13"/>
    <mergeCell ref="K11:M13"/>
    <mergeCell ref="Z11:AE11"/>
    <mergeCell ref="AC12:AE13"/>
    <mergeCell ref="W11:Y13"/>
    <mergeCell ref="Q13:S13"/>
    <mergeCell ref="Z12:AB13"/>
    <mergeCell ref="E11:G13"/>
    <mergeCell ref="B11:D13"/>
    <mergeCell ref="T11:V13"/>
  </mergeCells>
  <phoneticPr fontId="0" type="noConversion"/>
  <pageMargins left="0.23622047244094491" right="0.23622047244094491" top="0.19685039370078741" bottom="0.15748031496062992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2020-07-23T06:34:47Z</dcterms:modified>
</cp:coreProperties>
</file>