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definedNames>
    <definedName name="_xlnm.Print_Area" localSheetId="0">'2023'!$A$1:$AN$26</definedName>
  </definedNames>
  <calcPr calcId="145621"/>
</workbook>
</file>

<file path=xl/calcChain.xml><?xml version="1.0" encoding="utf-8"?>
<calcChain xmlns="http://schemas.openxmlformats.org/spreadsheetml/2006/main">
  <c r="Z24" i="1" l="1"/>
  <c r="AL23" i="1"/>
  <c r="AL22" i="1"/>
  <c r="AL21" i="1"/>
  <c r="AL20" i="1"/>
  <c r="AL19" i="1"/>
  <c r="AL18" i="1"/>
  <c r="AL17" i="1"/>
  <c r="AO29" i="1" l="1"/>
  <c r="AN23" i="1" l="1"/>
  <c r="AN22" i="1"/>
  <c r="AN21" i="1"/>
  <c r="AN20" i="1"/>
  <c r="AN19" i="1"/>
  <c r="AN18" i="1"/>
  <c r="AM22" i="1"/>
  <c r="AM21" i="1"/>
  <c r="AM20" i="1"/>
  <c r="AM19" i="1"/>
  <c r="AM18" i="1"/>
  <c r="AN17" i="1"/>
  <c r="AM17" i="1"/>
  <c r="P24" i="1"/>
  <c r="O24" i="1"/>
  <c r="N24" i="1"/>
  <c r="AM23" i="1"/>
  <c r="B24" i="1"/>
  <c r="M24" i="1"/>
  <c r="L24" i="1"/>
  <c r="K24" i="1"/>
  <c r="J24" i="1"/>
  <c r="I24" i="1"/>
  <c r="H24" i="1"/>
  <c r="AK24" i="1"/>
  <c r="AJ24" i="1"/>
  <c r="AE24" i="1"/>
  <c r="AD24" i="1"/>
  <c r="G24" i="1"/>
  <c r="V24" i="1"/>
  <c r="U24" i="1"/>
  <c r="AN24" i="1" l="1"/>
  <c r="AM24" i="1"/>
  <c r="F24" i="1"/>
  <c r="E24" i="1"/>
  <c r="R24" i="1" l="1"/>
  <c r="S24" i="1"/>
  <c r="Q24" i="1"/>
  <c r="D24" i="1"/>
  <c r="C24" i="1"/>
  <c r="AF24" i="1"/>
  <c r="T24" i="1"/>
  <c r="AC24" i="1"/>
  <c r="AI24" i="1"/>
  <c r="AO24" i="1" l="1"/>
  <c r="AL24" i="1"/>
  <c r="AL29" i="1" s="1"/>
  <c r="AP24" i="1"/>
  <c r="AQ24" i="1"/>
</calcChain>
</file>

<file path=xl/sharedStrings.xml><?xml version="1.0" encoding="utf-8"?>
<sst xmlns="http://schemas.openxmlformats.org/spreadsheetml/2006/main" count="31" uniqueCount="31">
  <si>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</si>
  <si>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</si>
  <si>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</si>
  <si>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</si>
  <si>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</si>
  <si>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</si>
  <si>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</si>
  <si>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</si>
  <si>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</si>
  <si>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</si>
  <si>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</si>
  <si>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</si>
  <si>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</si>
  <si>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</si>
  <si>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</si>
  <si>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</si>
  <si>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</si>
  <si>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</si>
  <si>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</si>
  <si>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</si>
  <si>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</si>
  <si>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</si>
  <si>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</si>
  <si>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</si>
  <si>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</si>
  <si>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Распределение иных межбюджетных трансфертов, передаваемых из бюджета Кирилловского муниципального района бюджетам поселений на 2023 год и плановый период 2024 и 2025 годов</t>
  </si>
  <si>
    <t>было</t>
  </si>
  <si>
    <t>разница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</si>
  <si>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</si>
  <si>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 xml:space="preserve">Приложение 9 к решению Представительного Собрания Кирилловского муниципального района от 08.12.2022  № 85 (в редакции решений Представительного Собрания   от 13.04.2023  № 28, от 26.07.2023 № 43, от 07.09.2023 №45, от 04.10.2023 № 18)     </t>
  </si>
  <si>
    <t>Приложение 8 к решению Представительного Собрания Кирилловского муниципального округа от 26.12.2023 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</si>
</sst>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4" fillId="0" borderId="0" xfId="0" applyNumberFormat="1" applyFont="1"/>
    <xf numFmtId="0" fontId="16" fillId="0" borderId="0" xfId="0" applyFont="1"/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6" fillId="0" borderId="0" xfId="0" applyNumberFormat="1" applyFont="1" applyAlignment="1">
      <alignment horizontal="right"/>
    </xf>
    <xf numFmtId="0" fontId="14" fillId="3" borderId="0" xfId="0" applyFont="1" applyFill="1"/>
    <xf numFmtId="0" fontId="8" fillId="0" borderId="0" xfId="0" applyFont="1" applyBorder="1" applyAlignment="1">
      <alignment horizontal="left" wrapText="1"/>
    </xf>
    <xf numFmtId="49" fontId="0" fillId="0" borderId="0" xfId="0" applyNumberFormat="1" applyFont="1" applyAlignment="1">
      <alignment horizontal="right"/>
    </xf>
    <xf numFmtId="164" fontId="10" fillId="2" borderId="29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14" fillId="2" borderId="0" xfId="0" applyNumberFormat="1" applyFont="1" applyFill="1"/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12" fillId="2" borderId="14" xfId="0" applyNumberFormat="1" applyFont="1" applyFill="1" applyBorder="1" applyAlignment="1">
      <alignment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164" fontId="11" fillId="2" borderId="30" xfId="0" applyNumberFormat="1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164" fontId="10" fillId="2" borderId="33" xfId="0" applyNumberFormat="1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L32"/>
  <sheetViews>
    <sheetView tabSelected="1" view="pageBreakPreview" topLeftCell="B2" zoomScale="60" zoomScaleNormal="100" workbookViewId="0">
      <selection activeCell="K13" sqref="K13:M15"/>
    </sheetView>
  </sheetViews>
  <sheetFormatPr defaultRowHeight="15" x14ac:dyDescent="0.2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12.28515625" customWidth="1"/>
    <col min="18" max="18" width="14.7109375" customWidth="1"/>
    <col min="19" max="19" width="15.5703125" customWidth="1"/>
    <col min="20" max="20" width="9" customWidth="1"/>
    <col min="21" max="21" width="9.28515625" customWidth="1"/>
    <col min="22" max="22" width="10.28515625" customWidth="1"/>
    <col min="23" max="25" width="9" hidden="1" customWidth="1"/>
    <col min="26" max="26" width="9" customWidth="1"/>
    <col min="27" max="27" width="3.28515625" customWidth="1"/>
    <col min="28" max="28" width="9" hidden="1" customWidth="1"/>
    <col min="29" max="29" width="10.42578125" customWidth="1"/>
    <col min="30" max="30" width="8.28515625" customWidth="1"/>
    <col min="31" max="31" width="9.42578125" customWidth="1"/>
    <col min="32" max="32" width="9.5703125" customWidth="1"/>
    <col min="33" max="33" width="9" customWidth="1"/>
    <col min="34" max="34" width="10" customWidth="1"/>
    <col min="35" max="35" width="9.7109375" customWidth="1"/>
    <col min="36" max="36" width="8.28515625" customWidth="1"/>
    <col min="37" max="37" width="8" customWidth="1"/>
    <col min="38" max="38" width="10.5703125" customWidth="1"/>
    <col min="39" max="39" width="11" customWidth="1"/>
    <col min="40" max="40" width="13.7109375" customWidth="1"/>
    <col min="41" max="41" width="13.5703125" customWidth="1"/>
  </cols>
  <sheetData>
    <row r="1" spans="1:41" ht="47.25" hidden="1" customHeight="1" x14ac:dyDescent="0.25">
      <c r="AI1" s="2"/>
      <c r="AJ1" s="1"/>
      <c r="AK1" s="1"/>
    </row>
    <row r="2" spans="1:41" ht="1.5" customHeight="1" x14ac:dyDescent="0.25">
      <c r="T2" s="13"/>
      <c r="U2" s="13"/>
      <c r="V2" s="13"/>
      <c r="W2" s="44"/>
      <c r="X2" s="44"/>
      <c r="Y2" s="44"/>
      <c r="Z2" s="67"/>
      <c r="AA2" s="67"/>
      <c r="AB2" s="67"/>
      <c r="AC2" s="13"/>
      <c r="AD2" s="13"/>
      <c r="AE2" s="13"/>
      <c r="AF2" s="12"/>
      <c r="AG2" s="13"/>
      <c r="AH2" s="13"/>
      <c r="AI2" s="134"/>
      <c r="AJ2" s="134"/>
      <c r="AK2" s="134"/>
      <c r="AL2" s="134"/>
      <c r="AM2" s="15"/>
      <c r="AN2" s="15"/>
      <c r="AO2" s="15"/>
    </row>
    <row r="3" spans="1:41" ht="66" hidden="1" customHeight="1" x14ac:dyDescent="0.25">
      <c r="R3" s="87"/>
      <c r="S3" s="136"/>
      <c r="T3" s="136"/>
      <c r="U3" s="136"/>
      <c r="V3" s="35"/>
      <c r="W3" s="44"/>
      <c r="X3" s="44"/>
      <c r="Y3" s="44"/>
      <c r="Z3" s="67"/>
      <c r="AA3" s="67"/>
      <c r="AB3" s="67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ht="66" customHeight="1" x14ac:dyDescent="0.25">
      <c r="Q4" s="87" t="s">
        <v>30</v>
      </c>
      <c r="R4" s="88"/>
      <c r="S4" s="88"/>
      <c r="T4" s="88"/>
      <c r="U4" s="88"/>
      <c r="V4" s="88"/>
      <c r="W4" s="58"/>
      <c r="X4" s="58"/>
      <c r="Y4" s="58"/>
      <c r="Z4" s="67"/>
      <c r="AA4" s="67"/>
      <c r="AB4" s="67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</row>
    <row r="5" spans="1:41" ht="67.5" customHeight="1" x14ac:dyDescent="0.25">
      <c r="Q5" s="87" t="s">
        <v>29</v>
      </c>
      <c r="R5" s="88"/>
      <c r="S5" s="88"/>
      <c r="T5" s="88"/>
      <c r="U5" s="88"/>
      <c r="V5" s="88"/>
      <c r="W5" s="69"/>
      <c r="X5" s="69"/>
      <c r="Y5" s="69"/>
      <c r="Z5" s="69"/>
      <c r="AA5" s="69"/>
      <c r="AB5" s="69"/>
      <c r="AC5" s="69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</row>
    <row r="6" spans="1:41" ht="151.5" hidden="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87"/>
      <c r="S6" s="136"/>
      <c r="T6" s="136"/>
      <c r="U6" s="136"/>
      <c r="V6" s="14"/>
      <c r="W6" s="45"/>
      <c r="X6" s="45"/>
      <c r="Y6" s="45"/>
      <c r="Z6" s="68"/>
      <c r="AA6" s="68"/>
      <c r="AB6" s="68"/>
      <c r="AC6" s="14"/>
      <c r="AD6" s="14"/>
      <c r="AE6" s="14"/>
      <c r="AF6" s="11"/>
      <c r="AG6" s="14"/>
      <c r="AH6" s="14"/>
      <c r="AI6" s="135"/>
      <c r="AJ6" s="135"/>
      <c r="AK6" s="135"/>
      <c r="AL6" s="135"/>
      <c r="AM6" s="16"/>
      <c r="AN6" s="16"/>
      <c r="AO6" s="16"/>
    </row>
    <row r="7" spans="1:41" ht="17.2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5"/>
      <c r="AJ7" s="6"/>
      <c r="AK7" s="6"/>
      <c r="AL7" s="3"/>
      <c r="AM7" s="3"/>
      <c r="AN7" s="3"/>
      <c r="AO7" s="3"/>
    </row>
    <row r="8" spans="1:41" ht="24" customHeight="1" x14ac:dyDescent="0.25">
      <c r="A8" s="137" t="s">
        <v>25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19"/>
      <c r="AN8" s="19"/>
      <c r="AO8" s="17"/>
    </row>
    <row r="9" spans="1:41" ht="3.7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19"/>
      <c r="AN9" s="19"/>
      <c r="AO9" s="17"/>
    </row>
    <row r="10" spans="1:41" ht="2.25" hidden="1" customHeight="1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3"/>
    </row>
    <row r="11" spans="1:41" ht="3" hidden="1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3"/>
    </row>
    <row r="12" spans="1:41" ht="13.5" customHeight="1" thickBot="1" x14ac:dyDescent="0.3">
      <c r="A12" s="20" t="s">
        <v>14</v>
      </c>
      <c r="B12" s="18"/>
      <c r="C12" s="18"/>
      <c r="D12" s="18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18"/>
      <c r="AJ12" s="18"/>
      <c r="AK12" s="18"/>
      <c r="AL12" s="18"/>
      <c r="AM12" s="22"/>
      <c r="AN12" s="22" t="s">
        <v>10</v>
      </c>
      <c r="AO12" s="7"/>
    </row>
    <row r="13" spans="1:41" ht="83.25" customHeight="1" x14ac:dyDescent="0.25">
      <c r="A13" s="95" t="s">
        <v>9</v>
      </c>
      <c r="B13" s="89" t="s">
        <v>17</v>
      </c>
      <c r="C13" s="90"/>
      <c r="D13" s="91"/>
      <c r="E13" s="89" t="s">
        <v>18</v>
      </c>
      <c r="F13" s="90"/>
      <c r="G13" s="91"/>
      <c r="H13" s="89" t="s">
        <v>20</v>
      </c>
      <c r="I13" s="90"/>
      <c r="J13" s="91"/>
      <c r="K13" s="89" t="s">
        <v>19</v>
      </c>
      <c r="L13" s="90"/>
      <c r="M13" s="91"/>
      <c r="N13" s="89" t="s">
        <v>22</v>
      </c>
      <c r="O13" s="82"/>
      <c r="P13" s="130"/>
      <c r="Q13" s="89" t="s">
        <v>23</v>
      </c>
      <c r="R13" s="90"/>
      <c r="S13" s="91"/>
      <c r="T13" s="89" t="s">
        <v>15</v>
      </c>
      <c r="U13" s="90"/>
      <c r="V13" s="91"/>
      <c r="W13" s="81"/>
      <c r="X13" s="122"/>
      <c r="Y13" s="123"/>
      <c r="Z13" s="81" t="s">
        <v>28</v>
      </c>
      <c r="AA13" s="82"/>
      <c r="AB13" s="64"/>
      <c r="AC13" s="89" t="s">
        <v>16</v>
      </c>
      <c r="AD13" s="90"/>
      <c r="AE13" s="91"/>
      <c r="AF13" s="110" t="s">
        <v>12</v>
      </c>
      <c r="AG13" s="111"/>
      <c r="AH13" s="111"/>
      <c r="AI13" s="111"/>
      <c r="AJ13" s="111"/>
      <c r="AK13" s="112"/>
      <c r="AL13" s="98" t="s">
        <v>0</v>
      </c>
      <c r="AM13" s="99"/>
      <c r="AN13" s="100"/>
      <c r="AO13" s="28"/>
    </row>
    <row r="14" spans="1:41" ht="5.25" customHeight="1" x14ac:dyDescent="0.25">
      <c r="A14" s="96"/>
      <c r="B14" s="107"/>
      <c r="C14" s="108"/>
      <c r="D14" s="109"/>
      <c r="E14" s="107"/>
      <c r="F14" s="108"/>
      <c r="G14" s="109"/>
      <c r="H14" s="107"/>
      <c r="I14" s="108"/>
      <c r="J14" s="109"/>
      <c r="K14" s="107"/>
      <c r="L14" s="108"/>
      <c r="M14" s="109"/>
      <c r="N14" s="83"/>
      <c r="O14" s="84"/>
      <c r="P14" s="131"/>
      <c r="Q14" s="107"/>
      <c r="R14" s="108"/>
      <c r="S14" s="109"/>
      <c r="T14" s="92"/>
      <c r="U14" s="93"/>
      <c r="V14" s="94"/>
      <c r="W14" s="124"/>
      <c r="X14" s="125"/>
      <c r="Y14" s="126"/>
      <c r="Z14" s="83"/>
      <c r="AA14" s="84"/>
      <c r="AB14" s="65"/>
      <c r="AC14" s="107"/>
      <c r="AD14" s="108"/>
      <c r="AE14" s="109"/>
      <c r="AF14" s="89" t="s">
        <v>21</v>
      </c>
      <c r="AG14" s="90"/>
      <c r="AH14" s="91"/>
      <c r="AI14" s="113" t="s">
        <v>13</v>
      </c>
      <c r="AJ14" s="114"/>
      <c r="AK14" s="115"/>
      <c r="AL14" s="101"/>
      <c r="AM14" s="102"/>
      <c r="AN14" s="103"/>
      <c r="AO14" s="28"/>
    </row>
    <row r="15" spans="1:41" ht="252" customHeight="1" x14ac:dyDescent="0.25">
      <c r="A15" s="96"/>
      <c r="B15" s="92"/>
      <c r="C15" s="93"/>
      <c r="D15" s="94"/>
      <c r="E15" s="92"/>
      <c r="F15" s="93"/>
      <c r="G15" s="94"/>
      <c r="H15" s="92"/>
      <c r="I15" s="93"/>
      <c r="J15" s="94"/>
      <c r="K15" s="92"/>
      <c r="L15" s="93"/>
      <c r="M15" s="94"/>
      <c r="N15" s="85"/>
      <c r="O15" s="86"/>
      <c r="P15" s="132"/>
      <c r="Q15" s="92"/>
      <c r="R15" s="93"/>
      <c r="S15" s="94"/>
      <c r="T15" s="119" t="s">
        <v>11</v>
      </c>
      <c r="U15" s="120"/>
      <c r="V15" s="121"/>
      <c r="W15" s="127"/>
      <c r="X15" s="128"/>
      <c r="Y15" s="129"/>
      <c r="Z15" s="85"/>
      <c r="AA15" s="86"/>
      <c r="AB15" s="66"/>
      <c r="AC15" s="92"/>
      <c r="AD15" s="93"/>
      <c r="AE15" s="94"/>
      <c r="AF15" s="92"/>
      <c r="AG15" s="93"/>
      <c r="AH15" s="94"/>
      <c r="AI15" s="116"/>
      <c r="AJ15" s="117"/>
      <c r="AK15" s="118"/>
      <c r="AL15" s="104"/>
      <c r="AM15" s="105"/>
      <c r="AN15" s="106"/>
      <c r="AO15" s="28"/>
    </row>
    <row r="16" spans="1:41" ht="48" customHeight="1" x14ac:dyDescent="0.25">
      <c r="A16" s="97"/>
      <c r="B16" s="39">
        <v>2023</v>
      </c>
      <c r="C16" s="39">
        <v>2024</v>
      </c>
      <c r="D16" s="39">
        <v>2025</v>
      </c>
      <c r="E16" s="39">
        <v>2023</v>
      </c>
      <c r="F16" s="39">
        <v>2024</v>
      </c>
      <c r="G16" s="39">
        <v>2025</v>
      </c>
      <c r="H16" s="39">
        <v>2023</v>
      </c>
      <c r="I16" s="39">
        <v>2024</v>
      </c>
      <c r="J16" s="39">
        <v>2025</v>
      </c>
      <c r="K16" s="39">
        <v>2023</v>
      </c>
      <c r="L16" s="39">
        <v>2024</v>
      </c>
      <c r="M16" s="39">
        <v>2025</v>
      </c>
      <c r="N16" s="39">
        <v>2023</v>
      </c>
      <c r="O16" s="39">
        <v>2024</v>
      </c>
      <c r="P16" s="39">
        <v>2025</v>
      </c>
      <c r="Q16" s="39">
        <v>2023</v>
      </c>
      <c r="R16" s="39">
        <v>2024</v>
      </c>
      <c r="S16" s="39">
        <v>2025</v>
      </c>
      <c r="T16" s="39">
        <v>2023</v>
      </c>
      <c r="U16" s="39">
        <v>2024</v>
      </c>
      <c r="V16" s="39">
        <v>2025</v>
      </c>
      <c r="W16" s="39"/>
      <c r="X16" s="39"/>
      <c r="Y16" s="39"/>
      <c r="Z16" s="133">
        <v>2023</v>
      </c>
      <c r="AA16" s="73"/>
      <c r="AB16" s="74"/>
      <c r="AC16" s="39">
        <v>2023</v>
      </c>
      <c r="AD16" s="39">
        <v>2024</v>
      </c>
      <c r="AE16" s="39">
        <v>2025</v>
      </c>
      <c r="AF16" s="39">
        <v>2023</v>
      </c>
      <c r="AG16" s="39">
        <v>2024</v>
      </c>
      <c r="AH16" s="39">
        <v>2025</v>
      </c>
      <c r="AI16" s="39">
        <v>2023</v>
      </c>
      <c r="AJ16" s="39">
        <v>2024</v>
      </c>
      <c r="AK16" s="39">
        <v>2025</v>
      </c>
      <c r="AL16" s="39">
        <v>2023</v>
      </c>
      <c r="AM16" s="39">
        <v>2024</v>
      </c>
      <c r="AN16" s="39">
        <v>2025</v>
      </c>
      <c r="AO16" s="28"/>
    </row>
    <row r="17" spans="1:766" ht="24" customHeight="1" x14ac:dyDescent="0.25">
      <c r="A17" s="23" t="s">
        <v>1</v>
      </c>
      <c r="B17" s="37">
        <v>1255.8</v>
      </c>
      <c r="C17" s="37">
        <v>971.3</v>
      </c>
      <c r="D17" s="37">
        <v>971.3</v>
      </c>
      <c r="E17" s="37">
        <v>214.1</v>
      </c>
      <c r="F17" s="37">
        <v>568.79999999999995</v>
      </c>
      <c r="G17" s="37">
        <v>668.3</v>
      </c>
      <c r="H17" s="37">
        <v>0</v>
      </c>
      <c r="I17" s="37">
        <v>0</v>
      </c>
      <c r="J17" s="37">
        <v>0</v>
      </c>
      <c r="K17" s="46">
        <v>0</v>
      </c>
      <c r="L17" s="46">
        <v>0</v>
      </c>
      <c r="M17" s="46">
        <v>817.3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50.3</v>
      </c>
      <c r="U17" s="37">
        <v>50.3</v>
      </c>
      <c r="V17" s="37">
        <v>50.3</v>
      </c>
      <c r="W17" s="37"/>
      <c r="X17" s="37"/>
      <c r="Y17" s="37"/>
      <c r="Z17" s="72"/>
      <c r="AA17" s="73"/>
      <c r="AB17" s="74"/>
      <c r="AC17" s="37">
        <v>0</v>
      </c>
      <c r="AD17" s="37">
        <v>0</v>
      </c>
      <c r="AE17" s="37">
        <v>0</v>
      </c>
      <c r="AF17" s="37">
        <v>235</v>
      </c>
      <c r="AG17" s="37">
        <v>0</v>
      </c>
      <c r="AH17" s="37">
        <v>0</v>
      </c>
      <c r="AI17" s="71">
        <v>24.7</v>
      </c>
      <c r="AJ17" s="37">
        <v>25</v>
      </c>
      <c r="AK17" s="37">
        <v>25</v>
      </c>
      <c r="AL17" s="29">
        <f>B17+E17+H17+K17+Q17+T17+W17+AC17+AF17+AI17+N17+Z17</f>
        <v>1779.8999999999999</v>
      </c>
      <c r="AM17" s="29">
        <f>C17+F17+I17+L17+R17+U17+X17+AD17+AG17+AJ17+O17</f>
        <v>1615.3999999999999</v>
      </c>
      <c r="AN17" s="29">
        <f>D17+G17+J17+M17+S17+V17+Y17+AE17+AH17+AK17+P17</f>
        <v>2532.1999999999998</v>
      </c>
      <c r="AO17" s="28"/>
    </row>
    <row r="18" spans="1:766" ht="26.25" customHeight="1" x14ac:dyDescent="0.25">
      <c r="A18" s="23" t="s">
        <v>2</v>
      </c>
      <c r="B18" s="37">
        <v>1719.2</v>
      </c>
      <c r="C18" s="37">
        <v>1318.7</v>
      </c>
      <c r="D18" s="37">
        <v>1318.7</v>
      </c>
      <c r="E18" s="37">
        <v>221.6</v>
      </c>
      <c r="F18" s="37">
        <v>588.79999999999995</v>
      </c>
      <c r="G18" s="37">
        <v>691.8</v>
      </c>
      <c r="H18" s="37">
        <v>0</v>
      </c>
      <c r="I18" s="37">
        <v>0</v>
      </c>
      <c r="J18" s="37">
        <v>0</v>
      </c>
      <c r="K18" s="46">
        <v>0</v>
      </c>
      <c r="L18" s="46">
        <v>817.3</v>
      </c>
      <c r="M18" s="46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58.7</v>
      </c>
      <c r="U18" s="37">
        <v>48.5</v>
      </c>
      <c r="V18" s="37">
        <v>48.5</v>
      </c>
      <c r="W18" s="37"/>
      <c r="X18" s="37"/>
      <c r="Y18" s="37"/>
      <c r="Z18" s="72">
        <v>25</v>
      </c>
      <c r="AA18" s="73"/>
      <c r="AB18" s="74"/>
      <c r="AC18" s="37">
        <v>0</v>
      </c>
      <c r="AD18" s="37">
        <v>0</v>
      </c>
      <c r="AE18" s="37">
        <v>0</v>
      </c>
      <c r="AF18" s="37">
        <v>120</v>
      </c>
      <c r="AG18" s="37">
        <v>0</v>
      </c>
      <c r="AH18" s="37">
        <v>0</v>
      </c>
      <c r="AI18" s="71">
        <v>35.9</v>
      </c>
      <c r="AJ18" s="37">
        <v>45</v>
      </c>
      <c r="AK18" s="37">
        <v>40</v>
      </c>
      <c r="AL18" s="29">
        <f t="shared" ref="AL18:AL24" si="0">B18+E18+H18+K18+Q18+T18+W18+AC18+AF18+AI18+N18+Z18</f>
        <v>2180.4</v>
      </c>
      <c r="AM18" s="29">
        <f t="shared" ref="AM18:AM22" si="1">C18+F18+I18+L18+R18+U18+X18+AD18+AG18+AJ18+O18</f>
        <v>2818.3</v>
      </c>
      <c r="AN18" s="29">
        <f t="shared" ref="AN18:AN23" si="2">D18+G18+J18+M18+S18+V18+Y18+AE18+AH18+AK18+P18</f>
        <v>2099</v>
      </c>
      <c r="AO18" s="28"/>
    </row>
    <row r="19" spans="1:766" ht="27" customHeight="1" x14ac:dyDescent="0.25">
      <c r="A19" s="23" t="s">
        <v>3</v>
      </c>
      <c r="B19" s="37">
        <v>1938.5</v>
      </c>
      <c r="C19" s="37">
        <v>1680.5</v>
      </c>
      <c r="D19" s="37">
        <v>1680.5</v>
      </c>
      <c r="E19" s="37">
        <v>457.1</v>
      </c>
      <c r="F19" s="37">
        <v>856.8</v>
      </c>
      <c r="G19" s="37">
        <v>1006.8</v>
      </c>
      <c r="H19" s="37">
        <v>0</v>
      </c>
      <c r="I19" s="37">
        <v>0</v>
      </c>
      <c r="J19" s="37">
        <v>0</v>
      </c>
      <c r="K19" s="46">
        <v>817.3</v>
      </c>
      <c r="L19" s="46">
        <v>0</v>
      </c>
      <c r="M19" s="46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36</v>
      </c>
      <c r="U19" s="37">
        <v>36</v>
      </c>
      <c r="V19" s="37">
        <v>36</v>
      </c>
      <c r="W19" s="37"/>
      <c r="X19" s="37"/>
      <c r="Y19" s="37"/>
      <c r="Z19" s="72"/>
      <c r="AA19" s="73"/>
      <c r="AB19" s="74"/>
      <c r="AC19" s="71">
        <v>161</v>
      </c>
      <c r="AD19" s="37">
        <v>0</v>
      </c>
      <c r="AE19" s="37">
        <v>0</v>
      </c>
      <c r="AF19" s="37">
        <v>760</v>
      </c>
      <c r="AG19" s="37">
        <v>0</v>
      </c>
      <c r="AH19" s="37">
        <v>0</v>
      </c>
      <c r="AI19" s="71">
        <v>45.8</v>
      </c>
      <c r="AJ19" s="37">
        <v>70</v>
      </c>
      <c r="AK19" s="37">
        <v>80</v>
      </c>
      <c r="AL19" s="29">
        <f t="shared" si="0"/>
        <v>4215.7</v>
      </c>
      <c r="AM19" s="29">
        <f t="shared" si="1"/>
        <v>2643.3</v>
      </c>
      <c r="AN19" s="29">
        <f t="shared" si="2"/>
        <v>2803.3</v>
      </c>
      <c r="AO19" s="28"/>
    </row>
    <row r="20" spans="1:766" ht="26.25" customHeight="1" x14ac:dyDescent="0.25">
      <c r="A20" s="23" t="s">
        <v>4</v>
      </c>
      <c r="B20" s="71">
        <v>1521.3</v>
      </c>
      <c r="C20" s="37">
        <v>1074.2</v>
      </c>
      <c r="D20" s="37">
        <v>1074.2</v>
      </c>
      <c r="E20" s="37">
        <v>0</v>
      </c>
      <c r="F20" s="37">
        <v>611.79999999999995</v>
      </c>
      <c r="G20" s="37">
        <v>718.9</v>
      </c>
      <c r="H20" s="37">
        <v>0</v>
      </c>
      <c r="I20" s="37">
        <v>0</v>
      </c>
      <c r="J20" s="37">
        <v>0</v>
      </c>
      <c r="K20" s="46">
        <v>0</v>
      </c>
      <c r="L20" s="46">
        <v>0</v>
      </c>
      <c r="M20" s="46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10.3</v>
      </c>
      <c r="U20" s="37">
        <v>10.3</v>
      </c>
      <c r="V20" s="37">
        <v>10.3</v>
      </c>
      <c r="W20" s="37"/>
      <c r="X20" s="37"/>
      <c r="Y20" s="37"/>
      <c r="Z20" s="72"/>
      <c r="AA20" s="73"/>
      <c r="AB20" s="74"/>
      <c r="AC20" s="71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71">
        <v>63.5</v>
      </c>
      <c r="AJ20" s="37">
        <v>115</v>
      </c>
      <c r="AK20" s="37">
        <v>125</v>
      </c>
      <c r="AL20" s="29">
        <f t="shared" si="0"/>
        <v>1595.1</v>
      </c>
      <c r="AM20" s="29">
        <f t="shared" si="1"/>
        <v>1811.3</v>
      </c>
      <c r="AN20" s="29">
        <f t="shared" si="2"/>
        <v>1928.3999999999999</v>
      </c>
      <c r="AO20" s="28"/>
    </row>
    <row r="21" spans="1:766" ht="31.5" customHeight="1" x14ac:dyDescent="0.25">
      <c r="A21" s="23" t="s">
        <v>5</v>
      </c>
      <c r="B21" s="71">
        <v>3966.5</v>
      </c>
      <c r="C21" s="37">
        <v>2385.8000000000002</v>
      </c>
      <c r="D21" s="37">
        <v>2385.8000000000002</v>
      </c>
      <c r="E21" s="37">
        <v>785.3</v>
      </c>
      <c r="F21" s="37">
        <v>1780.7</v>
      </c>
      <c r="G21" s="37">
        <v>2092.3000000000002</v>
      </c>
      <c r="H21" s="37">
        <v>0</v>
      </c>
      <c r="I21" s="37">
        <v>0</v>
      </c>
      <c r="J21" s="37">
        <v>0</v>
      </c>
      <c r="K21" s="46">
        <v>0</v>
      </c>
      <c r="L21" s="46">
        <v>0</v>
      </c>
      <c r="M21" s="46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/>
      <c r="X21" s="37"/>
      <c r="Y21" s="37"/>
      <c r="Z21" s="72">
        <v>15</v>
      </c>
      <c r="AA21" s="73"/>
      <c r="AB21" s="74"/>
      <c r="AC21" s="37">
        <v>0</v>
      </c>
      <c r="AD21" s="37">
        <v>0</v>
      </c>
      <c r="AE21" s="37">
        <v>0</v>
      </c>
      <c r="AF21" s="37">
        <v>306.10000000000002</v>
      </c>
      <c r="AG21" s="37">
        <v>0</v>
      </c>
      <c r="AH21" s="37">
        <v>0</v>
      </c>
      <c r="AI21" s="71">
        <v>28.5</v>
      </c>
      <c r="AJ21" s="37">
        <v>60</v>
      </c>
      <c r="AK21" s="37">
        <v>60</v>
      </c>
      <c r="AL21" s="29">
        <f t="shared" si="0"/>
        <v>5101.4000000000005</v>
      </c>
      <c r="AM21" s="29">
        <f t="shared" si="1"/>
        <v>4226.5</v>
      </c>
      <c r="AN21" s="29">
        <f t="shared" si="2"/>
        <v>4538.1000000000004</v>
      </c>
      <c r="AO21" s="28"/>
    </row>
    <row r="22" spans="1:766" ht="24.75" customHeight="1" x14ac:dyDescent="0.25">
      <c r="A22" s="23" t="s">
        <v>6</v>
      </c>
      <c r="B22" s="37">
        <v>1238.7</v>
      </c>
      <c r="C22" s="37">
        <v>915.8</v>
      </c>
      <c r="D22" s="37">
        <v>915.8</v>
      </c>
      <c r="E22" s="37">
        <v>0</v>
      </c>
      <c r="F22" s="37">
        <v>910.3</v>
      </c>
      <c r="G22" s="37">
        <v>1069.5999999999999</v>
      </c>
      <c r="H22" s="37">
        <v>0</v>
      </c>
      <c r="I22" s="37">
        <v>0</v>
      </c>
      <c r="J22" s="37">
        <v>0</v>
      </c>
      <c r="K22" s="46">
        <v>0</v>
      </c>
      <c r="L22" s="46">
        <v>0</v>
      </c>
      <c r="M22" s="46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/>
      <c r="X22" s="37"/>
      <c r="Y22" s="37"/>
      <c r="Z22" s="72"/>
      <c r="AA22" s="73"/>
      <c r="AB22" s="74"/>
      <c r="AC22" s="37">
        <v>0</v>
      </c>
      <c r="AD22" s="37">
        <v>0</v>
      </c>
      <c r="AE22" s="37">
        <v>0</v>
      </c>
      <c r="AF22" s="37">
        <v>120</v>
      </c>
      <c r="AG22" s="37">
        <v>0</v>
      </c>
      <c r="AH22" s="37">
        <v>0</v>
      </c>
      <c r="AI22" s="71">
        <v>44.9</v>
      </c>
      <c r="AJ22" s="37">
        <v>45</v>
      </c>
      <c r="AK22" s="37">
        <v>45</v>
      </c>
      <c r="AL22" s="29">
        <f t="shared" si="0"/>
        <v>1403.6000000000001</v>
      </c>
      <c r="AM22" s="29">
        <f t="shared" si="1"/>
        <v>1871.1</v>
      </c>
      <c r="AN22" s="29">
        <f t="shared" si="2"/>
        <v>2030.3999999999999</v>
      </c>
      <c r="AO22" s="28"/>
      <c r="LI22" s="31"/>
      <c r="LJ22" s="31"/>
      <c r="LK22" s="31"/>
      <c r="LL22" s="31"/>
      <c r="LM22" s="31"/>
      <c r="LN22" s="31"/>
      <c r="LO22" s="31"/>
      <c r="LP22" s="31"/>
      <c r="LQ22" s="31"/>
      <c r="LR22" s="31"/>
      <c r="LS22" s="31"/>
      <c r="LT22" s="31"/>
      <c r="LU22" s="31"/>
      <c r="LV22" s="31"/>
      <c r="LW22" s="31"/>
      <c r="LX22" s="31"/>
      <c r="LY22" s="31"/>
      <c r="LZ22" s="31"/>
      <c r="MA22" s="31"/>
      <c r="MB22" s="31"/>
      <c r="MC22" s="31"/>
      <c r="MD22" s="31"/>
      <c r="ME22" s="31"/>
      <c r="MF22" s="31"/>
      <c r="MG22" s="31"/>
      <c r="MH22" s="31"/>
      <c r="MI22" s="31"/>
      <c r="MJ22" s="31"/>
      <c r="MK22" s="31"/>
      <c r="ML22" s="31"/>
      <c r="MM22" s="31"/>
      <c r="MN22" s="31"/>
      <c r="MO22" s="31"/>
      <c r="MP22" s="31"/>
      <c r="MQ22" s="31"/>
      <c r="MR22" s="31"/>
      <c r="MS22" s="31"/>
      <c r="MT22" s="31"/>
      <c r="MU22" s="31"/>
      <c r="MV22" s="31"/>
      <c r="MW22" s="31"/>
      <c r="MX22" s="31"/>
      <c r="MY22" s="31"/>
      <c r="MZ22" s="31"/>
      <c r="NA22" s="31"/>
      <c r="NB22" s="31"/>
      <c r="NC22" s="31"/>
      <c r="ND22" s="31"/>
      <c r="NE22" s="31"/>
      <c r="NF22" s="31"/>
      <c r="NG22" s="31"/>
      <c r="NH22" s="31"/>
      <c r="NI22" s="31"/>
      <c r="NJ22" s="31"/>
      <c r="NK22" s="31"/>
      <c r="NL22" s="31"/>
      <c r="NM22" s="31"/>
      <c r="NN22" s="31"/>
      <c r="NO22" s="31"/>
      <c r="NP22" s="31"/>
      <c r="NQ22" s="31"/>
      <c r="NR22" s="31"/>
      <c r="NS22" s="31"/>
      <c r="NT22" s="31"/>
      <c r="NU22" s="31"/>
      <c r="NV22" s="31"/>
      <c r="NW22" s="31"/>
      <c r="NX22" s="31"/>
      <c r="NY22" s="31"/>
      <c r="NZ22" s="31"/>
      <c r="OA22" s="31"/>
      <c r="OB22" s="31"/>
      <c r="OC22" s="31"/>
      <c r="OD22" s="31"/>
      <c r="OE22" s="31"/>
      <c r="OF22" s="31"/>
      <c r="OG22" s="31"/>
      <c r="OH22" s="31"/>
      <c r="OI22" s="31"/>
      <c r="OJ22" s="31"/>
      <c r="OK22" s="31"/>
      <c r="OL22" s="31"/>
      <c r="OM22" s="31"/>
      <c r="ON22" s="31"/>
      <c r="OO22" s="31"/>
      <c r="OP22" s="31"/>
      <c r="OQ22" s="31"/>
      <c r="OR22" s="31"/>
      <c r="OS22" s="31"/>
      <c r="OT22" s="31"/>
      <c r="OU22" s="31"/>
      <c r="OV22" s="31"/>
      <c r="OW22" s="31"/>
      <c r="OX22" s="31"/>
      <c r="OY22" s="31"/>
      <c r="OZ22" s="31"/>
      <c r="PA22" s="31"/>
      <c r="PB22" s="31"/>
      <c r="PC22" s="31"/>
      <c r="PD22" s="31"/>
      <c r="PE22" s="31"/>
      <c r="PF22" s="31"/>
      <c r="PG22" s="31"/>
      <c r="PH22" s="31"/>
      <c r="PI22" s="31"/>
      <c r="PJ22" s="31"/>
      <c r="PK22" s="31"/>
      <c r="PL22" s="31"/>
      <c r="PM22" s="31"/>
      <c r="PN22" s="31"/>
      <c r="PO22" s="31"/>
      <c r="PP22" s="31"/>
      <c r="PQ22" s="31"/>
      <c r="PR22" s="31"/>
      <c r="PS22" s="31"/>
      <c r="PT22" s="31"/>
      <c r="PU22" s="31"/>
      <c r="PV22" s="31"/>
      <c r="PW22" s="31"/>
      <c r="PX22" s="31"/>
      <c r="PY22" s="31"/>
      <c r="PZ22" s="31"/>
      <c r="QA22" s="31"/>
      <c r="QB22" s="31"/>
      <c r="QC22" s="31"/>
      <c r="QD22" s="31"/>
      <c r="QE22" s="31"/>
      <c r="QF22" s="31"/>
      <c r="QG22" s="31"/>
      <c r="QH22" s="31"/>
      <c r="QI22" s="31"/>
      <c r="QJ22" s="31"/>
      <c r="QK22" s="31"/>
      <c r="QL22" s="31"/>
      <c r="QM22" s="31"/>
      <c r="QN22" s="31"/>
      <c r="QO22" s="31"/>
      <c r="QP22" s="31"/>
      <c r="QQ22" s="31"/>
      <c r="QR22" s="31"/>
      <c r="QS22" s="31"/>
      <c r="QT22" s="31"/>
      <c r="QU22" s="31"/>
      <c r="QV22" s="31"/>
      <c r="QW22" s="31"/>
      <c r="QX22" s="31"/>
      <c r="QY22" s="31"/>
      <c r="QZ22" s="31"/>
      <c r="RA22" s="31"/>
      <c r="RB22" s="31"/>
      <c r="RC22" s="31"/>
      <c r="RD22" s="31"/>
      <c r="RE22" s="31"/>
      <c r="RF22" s="31"/>
      <c r="RG22" s="31"/>
      <c r="RH22" s="31"/>
      <c r="RI22" s="31"/>
      <c r="RJ22" s="31"/>
      <c r="RK22" s="31"/>
      <c r="RL22" s="31"/>
      <c r="RM22" s="31"/>
      <c r="RN22" s="31"/>
      <c r="RO22" s="31"/>
      <c r="RP22" s="31"/>
      <c r="RQ22" s="31"/>
      <c r="RR22" s="31"/>
      <c r="RS22" s="31"/>
      <c r="RT22" s="31"/>
      <c r="RU22" s="31"/>
      <c r="RV22" s="31"/>
      <c r="RW22" s="31"/>
      <c r="RX22" s="31"/>
      <c r="RY22" s="31"/>
      <c r="RZ22" s="31"/>
      <c r="SA22" s="31"/>
      <c r="SB22" s="31"/>
      <c r="SC22" s="31"/>
      <c r="SD22" s="31"/>
      <c r="SE22" s="31"/>
      <c r="SF22" s="31"/>
      <c r="SG22" s="31"/>
      <c r="SH22" s="31"/>
      <c r="SI22" s="31"/>
      <c r="SJ22" s="31"/>
      <c r="SK22" s="31"/>
      <c r="SL22" s="31"/>
      <c r="SM22" s="31"/>
      <c r="SN22" s="31"/>
      <c r="SO22" s="31"/>
      <c r="SP22" s="31"/>
      <c r="SQ22" s="31"/>
      <c r="SR22" s="31"/>
      <c r="SS22" s="31"/>
      <c r="ST22" s="31"/>
      <c r="SU22" s="31"/>
      <c r="SV22" s="31"/>
      <c r="SW22" s="31"/>
      <c r="SX22" s="31"/>
      <c r="SY22" s="31"/>
      <c r="SZ22" s="31"/>
      <c r="TA22" s="31"/>
      <c r="TB22" s="31"/>
      <c r="TC22" s="31"/>
      <c r="TD22" s="31"/>
      <c r="TE22" s="31"/>
      <c r="TF22" s="31"/>
      <c r="TG22" s="31"/>
      <c r="TH22" s="31"/>
      <c r="TI22" s="31"/>
      <c r="TJ22" s="31"/>
      <c r="TK22" s="31"/>
      <c r="TL22" s="31"/>
      <c r="TM22" s="31"/>
      <c r="TN22" s="31"/>
      <c r="TO22" s="31"/>
      <c r="TP22" s="31"/>
      <c r="TQ22" s="31"/>
      <c r="TR22" s="31"/>
      <c r="TS22" s="31"/>
      <c r="TT22" s="31"/>
      <c r="TU22" s="31"/>
      <c r="TV22" s="31"/>
      <c r="TW22" s="31"/>
      <c r="TX22" s="31"/>
      <c r="TY22" s="31"/>
      <c r="TZ22" s="31"/>
      <c r="UA22" s="31"/>
      <c r="UB22" s="31"/>
      <c r="UC22" s="31"/>
      <c r="UD22" s="31"/>
      <c r="UE22" s="31"/>
      <c r="UF22" s="31"/>
      <c r="UG22" s="31"/>
      <c r="UH22" s="31"/>
      <c r="UI22" s="31"/>
      <c r="UJ22" s="31"/>
      <c r="UK22" s="31"/>
      <c r="UL22" s="31"/>
      <c r="UM22" s="31"/>
      <c r="UN22" s="31"/>
      <c r="UO22" s="31"/>
      <c r="UP22" s="31"/>
      <c r="UQ22" s="31"/>
      <c r="UR22" s="31"/>
      <c r="US22" s="31"/>
      <c r="UT22" s="31"/>
      <c r="UU22" s="31"/>
      <c r="UV22" s="31"/>
      <c r="UW22" s="31"/>
      <c r="UX22" s="31"/>
      <c r="UY22" s="31"/>
      <c r="UZ22" s="31"/>
      <c r="VA22" s="31"/>
      <c r="VB22" s="31"/>
      <c r="VC22" s="31"/>
      <c r="VD22" s="31"/>
      <c r="VE22" s="31"/>
      <c r="VF22" s="31"/>
      <c r="VG22" s="31"/>
      <c r="VH22" s="31"/>
      <c r="VI22" s="31"/>
      <c r="VJ22" s="31"/>
      <c r="VK22" s="31"/>
      <c r="VL22" s="31"/>
      <c r="VM22" s="31"/>
      <c r="VN22" s="31"/>
      <c r="VO22" s="31"/>
      <c r="VP22" s="31"/>
      <c r="VQ22" s="31"/>
      <c r="VR22" s="31"/>
      <c r="VS22" s="31"/>
      <c r="VT22" s="31"/>
      <c r="VU22" s="31"/>
      <c r="VV22" s="31"/>
      <c r="VW22" s="31"/>
      <c r="VX22" s="31"/>
      <c r="VY22" s="31"/>
      <c r="VZ22" s="31"/>
      <c r="WA22" s="31"/>
      <c r="WB22" s="31"/>
      <c r="WC22" s="31"/>
      <c r="WD22" s="31"/>
      <c r="WE22" s="31"/>
      <c r="WF22" s="31"/>
      <c r="WG22" s="31"/>
      <c r="WH22" s="31"/>
      <c r="WI22" s="31"/>
      <c r="WJ22" s="31"/>
      <c r="WK22" s="31"/>
      <c r="WL22" s="31"/>
      <c r="WM22" s="31"/>
      <c r="WN22" s="31"/>
      <c r="WO22" s="31"/>
      <c r="WP22" s="31"/>
      <c r="WQ22" s="31"/>
      <c r="WR22" s="31"/>
      <c r="WS22" s="31"/>
      <c r="WT22" s="31"/>
      <c r="WU22" s="31"/>
      <c r="WV22" s="31"/>
      <c r="WW22" s="31"/>
      <c r="WX22" s="31"/>
      <c r="WY22" s="31"/>
      <c r="WZ22" s="31"/>
      <c r="XA22" s="31"/>
      <c r="XB22" s="31"/>
      <c r="XC22" s="31"/>
      <c r="XD22" s="31"/>
      <c r="XE22" s="31"/>
      <c r="XF22" s="31"/>
      <c r="XG22" s="31"/>
      <c r="XH22" s="31"/>
      <c r="XI22" s="31"/>
      <c r="XJ22" s="31"/>
      <c r="XK22" s="31"/>
      <c r="XL22" s="31"/>
      <c r="XM22" s="31"/>
      <c r="XN22" s="31"/>
      <c r="XO22" s="31"/>
      <c r="XP22" s="31"/>
      <c r="XQ22" s="31"/>
      <c r="XR22" s="31"/>
      <c r="XS22" s="31"/>
      <c r="XT22" s="31"/>
      <c r="XU22" s="31"/>
      <c r="XV22" s="31"/>
      <c r="XW22" s="31"/>
      <c r="XX22" s="31"/>
      <c r="XY22" s="31"/>
      <c r="XZ22" s="31"/>
      <c r="YA22" s="31"/>
      <c r="YB22" s="31"/>
      <c r="YC22" s="31"/>
      <c r="YD22" s="31"/>
      <c r="YE22" s="31"/>
      <c r="YF22" s="31"/>
      <c r="YG22" s="31"/>
      <c r="YH22" s="31"/>
      <c r="YI22" s="31"/>
      <c r="YJ22" s="31"/>
      <c r="YK22" s="31"/>
      <c r="YL22" s="31"/>
      <c r="YM22" s="31"/>
      <c r="YN22" s="31"/>
      <c r="YO22" s="31"/>
      <c r="YP22" s="31"/>
      <c r="YQ22" s="31"/>
      <c r="YR22" s="31"/>
      <c r="YS22" s="31"/>
      <c r="YT22" s="31"/>
      <c r="YU22" s="31"/>
      <c r="YV22" s="31"/>
      <c r="YW22" s="31"/>
      <c r="YX22" s="31"/>
      <c r="YY22" s="31"/>
      <c r="YZ22" s="31"/>
      <c r="ZA22" s="31"/>
      <c r="ZB22" s="31"/>
      <c r="ZC22" s="31"/>
      <c r="ZD22" s="31"/>
      <c r="ZE22" s="31"/>
      <c r="ZF22" s="31"/>
      <c r="ZG22" s="31"/>
      <c r="ZH22" s="31"/>
      <c r="ZI22" s="31"/>
      <c r="ZJ22" s="31"/>
      <c r="ZK22" s="31"/>
      <c r="ZL22" s="31"/>
      <c r="ZM22" s="31"/>
      <c r="ZN22" s="31"/>
      <c r="ZO22" s="31"/>
      <c r="ZP22" s="31"/>
      <c r="ZQ22" s="31"/>
      <c r="ZR22" s="31"/>
      <c r="ZS22" s="31"/>
      <c r="ZT22" s="31"/>
      <c r="ZU22" s="31"/>
      <c r="ZV22" s="31"/>
      <c r="ZW22" s="31"/>
      <c r="ZX22" s="31"/>
      <c r="ZY22" s="31"/>
      <c r="ZZ22" s="31"/>
      <c r="AAA22" s="31"/>
      <c r="AAB22" s="31"/>
      <c r="AAC22" s="31"/>
      <c r="AAD22" s="31"/>
      <c r="AAE22" s="31"/>
      <c r="AAF22" s="31"/>
      <c r="AAG22" s="31"/>
      <c r="AAH22" s="31"/>
      <c r="AAI22" s="31"/>
      <c r="AAJ22" s="31"/>
      <c r="AAK22" s="31"/>
      <c r="AAL22" s="31"/>
      <c r="AAM22" s="31"/>
      <c r="AAN22" s="31"/>
      <c r="AAO22" s="31"/>
      <c r="AAP22" s="31"/>
      <c r="AAQ22" s="31"/>
      <c r="AAR22" s="31"/>
      <c r="AAS22" s="31"/>
      <c r="AAT22" s="31"/>
      <c r="AAU22" s="31"/>
      <c r="AAV22" s="31"/>
      <c r="AAW22" s="31"/>
      <c r="AAX22" s="31"/>
      <c r="AAY22" s="31"/>
      <c r="AAZ22" s="31"/>
      <c r="ABA22" s="31"/>
      <c r="ABB22" s="31"/>
      <c r="ABC22" s="31"/>
      <c r="ABD22" s="31"/>
      <c r="ABE22" s="31"/>
      <c r="ABF22" s="31"/>
      <c r="ABG22" s="31"/>
      <c r="ABH22" s="31"/>
      <c r="ABI22" s="31"/>
      <c r="ABJ22" s="31"/>
      <c r="ABK22" s="31"/>
      <c r="ABL22" s="31"/>
      <c r="ABM22" s="31"/>
      <c r="ABN22" s="31"/>
      <c r="ABO22" s="31"/>
      <c r="ABP22" s="31"/>
      <c r="ABQ22" s="31"/>
      <c r="ABR22" s="31"/>
      <c r="ABS22" s="31"/>
      <c r="ABT22" s="31"/>
      <c r="ABU22" s="31"/>
      <c r="ABV22" s="31"/>
      <c r="ABW22" s="31"/>
      <c r="ABX22" s="31"/>
      <c r="ABY22" s="31"/>
      <c r="ABZ22" s="31"/>
      <c r="ACA22" s="31"/>
      <c r="ACB22" s="31"/>
      <c r="ACC22" s="31"/>
      <c r="ACD22" s="31"/>
      <c r="ACE22" s="31"/>
      <c r="ACF22" s="31"/>
      <c r="ACG22" s="31"/>
      <c r="ACH22" s="31"/>
      <c r="ACI22" s="31"/>
      <c r="ACJ22" s="31"/>
      <c r="ACK22" s="31"/>
      <c r="ACL22" s="31"/>
    </row>
    <row r="23" spans="1:766" ht="30.75" customHeight="1" thickBot="1" x14ac:dyDescent="0.3">
      <c r="A23" s="24" t="s">
        <v>7</v>
      </c>
      <c r="B23" s="48">
        <v>2180.1</v>
      </c>
      <c r="C23" s="48">
        <v>813.8</v>
      </c>
      <c r="D23" s="48">
        <v>813.8</v>
      </c>
      <c r="E23" s="40">
        <v>0</v>
      </c>
      <c r="F23" s="40">
        <v>0</v>
      </c>
      <c r="G23" s="40">
        <v>0</v>
      </c>
      <c r="H23" s="40">
        <v>4850</v>
      </c>
      <c r="I23" s="40">
        <v>6000</v>
      </c>
      <c r="J23" s="40">
        <v>6000</v>
      </c>
      <c r="K23" s="38">
        <v>0</v>
      </c>
      <c r="L23" s="38">
        <v>0</v>
      </c>
      <c r="M23" s="38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8">
        <v>0</v>
      </c>
      <c r="U23" s="38">
        <v>0</v>
      </c>
      <c r="V23" s="38">
        <v>0</v>
      </c>
      <c r="W23" s="38"/>
      <c r="X23" s="38"/>
      <c r="Y23" s="38"/>
      <c r="Z23" s="75">
        <v>10</v>
      </c>
      <c r="AA23" s="76"/>
      <c r="AB23" s="77"/>
      <c r="AC23" s="37">
        <v>0</v>
      </c>
      <c r="AD23" s="37">
        <v>0</v>
      </c>
      <c r="AE23" s="37">
        <v>0</v>
      </c>
      <c r="AF23" s="38">
        <v>0</v>
      </c>
      <c r="AG23" s="37">
        <v>0</v>
      </c>
      <c r="AH23" s="37">
        <v>0</v>
      </c>
      <c r="AI23" s="41">
        <v>0</v>
      </c>
      <c r="AJ23" s="41">
        <v>0</v>
      </c>
      <c r="AK23" s="41">
        <v>0</v>
      </c>
      <c r="AL23" s="29">
        <f t="shared" si="0"/>
        <v>7040.1</v>
      </c>
      <c r="AM23" s="29">
        <f t="shared" ref="AM23" si="3">C23+F23+I23+L23+R23+U23+X23+AD23+AG23+AJ23</f>
        <v>6813.8</v>
      </c>
      <c r="AN23" s="29">
        <f t="shared" si="2"/>
        <v>6813.8</v>
      </c>
      <c r="AO23" s="28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  <c r="IU23" s="31"/>
      <c r="IV23" s="31"/>
      <c r="IW23" s="31"/>
      <c r="IX23" s="31"/>
      <c r="IY23" s="31"/>
      <c r="IZ23" s="31"/>
      <c r="JA23" s="31"/>
      <c r="JB23" s="31"/>
      <c r="JC23" s="31"/>
      <c r="JD23" s="31"/>
      <c r="JE23" s="31"/>
      <c r="JF23" s="31"/>
      <c r="JG23" s="31"/>
      <c r="JH23" s="31"/>
      <c r="JI23" s="31"/>
      <c r="JJ23" s="31"/>
      <c r="JK23" s="31"/>
      <c r="JL23" s="31"/>
      <c r="JM23" s="31"/>
      <c r="JN23" s="31"/>
      <c r="JO23" s="31"/>
      <c r="JP23" s="31"/>
      <c r="JQ23" s="31"/>
      <c r="JR23" s="31"/>
      <c r="JS23" s="31"/>
      <c r="JT23" s="31"/>
      <c r="JU23" s="31"/>
      <c r="JV23" s="31"/>
      <c r="JW23" s="31"/>
      <c r="JX23" s="31"/>
      <c r="JY23" s="31"/>
      <c r="JZ23" s="31"/>
      <c r="KA23" s="31"/>
      <c r="KB23" s="31"/>
      <c r="KC23" s="31"/>
      <c r="KD23" s="31"/>
      <c r="KE23" s="31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  <c r="NJ23" s="31"/>
      <c r="NK23" s="31"/>
      <c r="NL23" s="31"/>
      <c r="NM23" s="31"/>
      <c r="NN23" s="31"/>
      <c r="NO23" s="31"/>
      <c r="NP23" s="31"/>
      <c r="NQ23" s="31"/>
      <c r="NR23" s="31"/>
      <c r="NS23" s="31"/>
      <c r="NT23" s="31"/>
      <c r="NU23" s="31"/>
      <c r="NV23" s="31"/>
      <c r="NW23" s="31"/>
      <c r="NX23" s="31"/>
      <c r="NY23" s="31"/>
      <c r="NZ23" s="31"/>
      <c r="OA23" s="31"/>
      <c r="OB23" s="31"/>
      <c r="OC23" s="31"/>
      <c r="OD23" s="31"/>
      <c r="OE23" s="31"/>
      <c r="OF23" s="31"/>
      <c r="OG23" s="31"/>
      <c r="OH23" s="31"/>
      <c r="OI23" s="31"/>
      <c r="OJ23" s="31"/>
      <c r="OK23" s="31"/>
      <c r="OL23" s="31"/>
      <c r="OM23" s="31"/>
      <c r="ON23" s="31"/>
      <c r="OO23" s="31"/>
      <c r="OP23" s="31"/>
      <c r="OQ23" s="31"/>
      <c r="OR23" s="31"/>
      <c r="OS23" s="31"/>
      <c r="OT23" s="31"/>
      <c r="OU23" s="31"/>
      <c r="OV23" s="31"/>
      <c r="OW23" s="31"/>
      <c r="OX23" s="31"/>
      <c r="OY23" s="31"/>
      <c r="OZ23" s="31"/>
      <c r="PA23" s="31"/>
      <c r="PB23" s="31"/>
      <c r="PC23" s="31"/>
      <c r="PD23" s="31"/>
      <c r="PE23" s="31"/>
      <c r="PF23" s="31"/>
      <c r="PG23" s="31"/>
      <c r="PH23" s="31"/>
      <c r="PI23" s="31"/>
      <c r="PJ23" s="31"/>
      <c r="PK23" s="31"/>
      <c r="PL23" s="31"/>
      <c r="PM23" s="31"/>
      <c r="PN23" s="31"/>
      <c r="PO23" s="31"/>
      <c r="PP23" s="31"/>
      <c r="PQ23" s="31"/>
      <c r="PR23" s="31"/>
      <c r="PS23" s="31"/>
      <c r="PT23" s="31"/>
      <c r="PU23" s="31"/>
      <c r="PV23" s="31"/>
      <c r="PW23" s="31"/>
      <c r="PX23" s="31"/>
      <c r="PY23" s="31"/>
      <c r="PZ23" s="31"/>
      <c r="QA23" s="31"/>
      <c r="QB23" s="31"/>
      <c r="QC23" s="31"/>
      <c r="QD23" s="31"/>
      <c r="QE23" s="31"/>
      <c r="QF23" s="31"/>
      <c r="QG23" s="31"/>
      <c r="QH23" s="31"/>
      <c r="QI23" s="31"/>
      <c r="QJ23" s="31"/>
      <c r="QK23" s="31"/>
      <c r="QL23" s="31"/>
      <c r="QM23" s="31"/>
      <c r="QN23" s="31"/>
      <c r="QO23" s="31"/>
      <c r="QP23" s="31"/>
      <c r="QQ23" s="31"/>
      <c r="QR23" s="31"/>
      <c r="QS23" s="31"/>
      <c r="QT23" s="31"/>
      <c r="QU23" s="31"/>
      <c r="QV23" s="31"/>
      <c r="QW23" s="31"/>
      <c r="QX23" s="31"/>
      <c r="QY23" s="31"/>
      <c r="QZ23" s="31"/>
      <c r="RA23" s="31"/>
      <c r="RB23" s="31"/>
      <c r="RC23" s="31"/>
      <c r="RD23" s="31"/>
      <c r="RE23" s="31"/>
      <c r="RF23" s="31"/>
      <c r="RG23" s="31"/>
      <c r="RH23" s="31"/>
      <c r="RI23" s="31"/>
      <c r="RJ23" s="31"/>
      <c r="RK23" s="31"/>
      <c r="RL23" s="31"/>
      <c r="RM23" s="31"/>
      <c r="RN23" s="31"/>
      <c r="RO23" s="31"/>
      <c r="RP23" s="31"/>
      <c r="RQ23" s="31"/>
      <c r="RR23" s="31"/>
      <c r="RS23" s="31"/>
      <c r="RT23" s="31"/>
      <c r="RU23" s="31"/>
      <c r="RV23" s="31"/>
      <c r="RW23" s="31"/>
      <c r="RX23" s="31"/>
      <c r="RY23" s="31"/>
      <c r="RZ23" s="31"/>
      <c r="SA23" s="31"/>
      <c r="SB23" s="31"/>
      <c r="SC23" s="31"/>
      <c r="SD23" s="31"/>
      <c r="SE23" s="31"/>
      <c r="SF23" s="31"/>
      <c r="SG23" s="31"/>
      <c r="SH23" s="31"/>
      <c r="SI23" s="31"/>
      <c r="SJ23" s="31"/>
      <c r="SK23" s="31"/>
      <c r="SL23" s="31"/>
      <c r="SM23" s="31"/>
      <c r="SN23" s="31"/>
      <c r="SO23" s="31"/>
      <c r="SP23" s="31"/>
      <c r="SQ23" s="31"/>
      <c r="SR23" s="31"/>
      <c r="SS23" s="31"/>
      <c r="ST23" s="31"/>
      <c r="SU23" s="31"/>
      <c r="SV23" s="31"/>
      <c r="SW23" s="31"/>
      <c r="SX23" s="31"/>
      <c r="SY23" s="31"/>
      <c r="SZ23" s="31"/>
      <c r="TA23" s="31"/>
      <c r="TB23" s="31"/>
      <c r="TC23" s="31"/>
      <c r="TD23" s="31"/>
      <c r="TE23" s="31"/>
      <c r="TF23" s="31"/>
      <c r="TG23" s="31"/>
      <c r="TH23" s="31"/>
      <c r="TI23" s="31"/>
      <c r="TJ23" s="31"/>
      <c r="TK23" s="31"/>
      <c r="TL23" s="31"/>
      <c r="TM23" s="31"/>
      <c r="TN23" s="31"/>
      <c r="TO23" s="31"/>
      <c r="TP23" s="31"/>
      <c r="TQ23" s="31"/>
      <c r="TR23" s="31"/>
      <c r="TS23" s="31"/>
      <c r="TT23" s="31"/>
      <c r="TU23" s="31"/>
      <c r="TV23" s="31"/>
      <c r="TW23" s="31"/>
      <c r="TX23" s="31"/>
      <c r="TY23" s="31"/>
      <c r="TZ23" s="31"/>
      <c r="UA23" s="31"/>
      <c r="UB23" s="31"/>
      <c r="UC23" s="31"/>
      <c r="UD23" s="31"/>
      <c r="UE23" s="31"/>
      <c r="UF23" s="31"/>
      <c r="UG23" s="31"/>
      <c r="UH23" s="31"/>
      <c r="UI23" s="31"/>
      <c r="UJ23" s="31"/>
      <c r="UK23" s="31"/>
      <c r="UL23" s="31"/>
      <c r="UM23" s="31"/>
      <c r="UN23" s="31"/>
      <c r="UO23" s="31"/>
      <c r="UP23" s="31"/>
      <c r="UQ23" s="31"/>
      <c r="UR23" s="31"/>
      <c r="US23" s="31"/>
      <c r="UT23" s="31"/>
      <c r="UU23" s="31"/>
      <c r="UV23" s="31"/>
      <c r="UW23" s="31"/>
      <c r="UX23" s="31"/>
      <c r="UY23" s="31"/>
      <c r="UZ23" s="31"/>
      <c r="VA23" s="31"/>
      <c r="VB23" s="31"/>
      <c r="VC23" s="31"/>
      <c r="VD23" s="31"/>
      <c r="VE23" s="31"/>
      <c r="VF23" s="31"/>
      <c r="VG23" s="31"/>
      <c r="VH23" s="31"/>
      <c r="VI23" s="31"/>
      <c r="VJ23" s="31"/>
      <c r="VK23" s="31"/>
      <c r="VL23" s="31"/>
      <c r="VM23" s="31"/>
      <c r="VN23" s="31"/>
      <c r="VO23" s="31"/>
      <c r="VP23" s="31"/>
      <c r="VQ23" s="31"/>
      <c r="VR23" s="31"/>
      <c r="VS23" s="31"/>
      <c r="VT23" s="31"/>
      <c r="VU23" s="31"/>
      <c r="VV23" s="31"/>
      <c r="VW23" s="31"/>
      <c r="VX23" s="31"/>
      <c r="VY23" s="31"/>
      <c r="VZ23" s="31"/>
      <c r="WA23" s="31"/>
      <c r="WB23" s="31"/>
      <c r="WC23" s="31"/>
      <c r="WD23" s="31"/>
      <c r="WE23" s="31"/>
      <c r="WF23" s="31"/>
      <c r="WG23" s="31"/>
      <c r="WH23" s="31"/>
      <c r="WI23" s="31"/>
      <c r="WJ23" s="31"/>
      <c r="WK23" s="31"/>
      <c r="WL23" s="31"/>
      <c r="WM23" s="31"/>
      <c r="WN23" s="31"/>
      <c r="WO23" s="31"/>
      <c r="WP23" s="31"/>
      <c r="WQ23" s="31"/>
      <c r="WR23" s="31"/>
      <c r="WS23" s="31"/>
      <c r="WT23" s="31"/>
      <c r="WU23" s="31"/>
      <c r="WV23" s="31"/>
      <c r="WW23" s="31"/>
      <c r="WX23" s="31"/>
      <c r="WY23" s="31"/>
      <c r="WZ23" s="31"/>
      <c r="XA23" s="31"/>
      <c r="XB23" s="31"/>
      <c r="XC23" s="31"/>
      <c r="XD23" s="31"/>
      <c r="XE23" s="31"/>
      <c r="XF23" s="31"/>
      <c r="XG23" s="31"/>
      <c r="XH23" s="31"/>
      <c r="XI23" s="31"/>
      <c r="XJ23" s="31"/>
      <c r="XK23" s="31"/>
      <c r="XL23" s="31"/>
      <c r="XM23" s="31"/>
      <c r="XN23" s="31"/>
      <c r="XO23" s="31"/>
      <c r="XP23" s="31"/>
      <c r="XQ23" s="31"/>
      <c r="XR23" s="31"/>
      <c r="XS23" s="31"/>
      <c r="XT23" s="31"/>
      <c r="XU23" s="31"/>
      <c r="XV23" s="31"/>
      <c r="XW23" s="31"/>
      <c r="XX23" s="31"/>
      <c r="XY23" s="31"/>
      <c r="XZ23" s="31"/>
      <c r="YA23" s="31"/>
      <c r="YB23" s="31"/>
      <c r="YC23" s="31"/>
      <c r="YD23" s="31"/>
      <c r="YE23" s="31"/>
      <c r="YF23" s="31"/>
      <c r="YG23" s="31"/>
      <c r="YH23" s="31"/>
      <c r="YI23" s="31"/>
      <c r="YJ23" s="31"/>
      <c r="YK23" s="31"/>
      <c r="YL23" s="31"/>
      <c r="YM23" s="31"/>
      <c r="YN23" s="31"/>
      <c r="YO23" s="31"/>
      <c r="YP23" s="31"/>
      <c r="YQ23" s="31"/>
      <c r="YR23" s="31"/>
      <c r="YS23" s="31"/>
      <c r="YT23" s="31"/>
      <c r="YU23" s="31"/>
      <c r="YV23" s="31"/>
      <c r="YW23" s="31"/>
      <c r="YX23" s="31"/>
      <c r="YY23" s="31"/>
      <c r="YZ23" s="31"/>
      <c r="ZA23" s="31"/>
      <c r="ZB23" s="31"/>
      <c r="ZC23" s="31"/>
      <c r="ZD23" s="31"/>
      <c r="ZE23" s="31"/>
      <c r="ZF23" s="31"/>
      <c r="ZG23" s="31"/>
      <c r="ZH23" s="31"/>
      <c r="ZI23" s="31"/>
      <c r="ZJ23" s="31"/>
      <c r="ZK23" s="31"/>
      <c r="ZL23" s="31"/>
      <c r="ZM23" s="31"/>
      <c r="ZN23" s="31"/>
      <c r="ZO23" s="31"/>
      <c r="ZP23" s="31"/>
      <c r="ZQ23" s="31"/>
      <c r="ZR23" s="31"/>
      <c r="ZS23" s="31"/>
      <c r="ZT23" s="31"/>
      <c r="ZU23" s="31"/>
      <c r="ZV23" s="31"/>
      <c r="ZW23" s="31"/>
      <c r="ZX23" s="31"/>
      <c r="ZY23" s="31"/>
      <c r="ZZ23" s="31"/>
      <c r="AAA23" s="31"/>
      <c r="AAB23" s="31"/>
      <c r="AAC23" s="31"/>
      <c r="AAD23" s="31"/>
      <c r="AAE23" s="31"/>
      <c r="AAF23" s="31"/>
      <c r="AAG23" s="31"/>
      <c r="AAH23" s="31"/>
      <c r="AAI23" s="31"/>
      <c r="AAJ23" s="31"/>
      <c r="AAK23" s="31"/>
      <c r="AAL23" s="31"/>
      <c r="AAM23" s="31"/>
      <c r="AAN23" s="31"/>
      <c r="AAO23" s="31"/>
      <c r="AAP23" s="31"/>
      <c r="AAQ23" s="31"/>
      <c r="AAR23" s="31"/>
      <c r="AAS23" s="31"/>
      <c r="AAT23" s="31"/>
      <c r="AAU23" s="31"/>
      <c r="AAV23" s="31"/>
      <c r="AAW23" s="31"/>
      <c r="AAX23" s="31"/>
      <c r="AAY23" s="31"/>
      <c r="AAZ23" s="31"/>
      <c r="ABA23" s="31"/>
      <c r="ABB23" s="31"/>
      <c r="ABC23" s="31"/>
      <c r="ABD23" s="31"/>
      <c r="ABE23" s="31"/>
      <c r="ABF23" s="31"/>
      <c r="ABG23" s="31"/>
      <c r="ABH23" s="31"/>
      <c r="ABI23" s="31"/>
      <c r="ABJ23" s="31"/>
      <c r="ABK23" s="31"/>
      <c r="ABL23" s="31"/>
      <c r="ABM23" s="31"/>
      <c r="ABN23" s="31"/>
      <c r="ABO23" s="31"/>
      <c r="ABP23" s="31"/>
      <c r="ABQ23" s="31"/>
      <c r="ABR23" s="31"/>
      <c r="ABS23" s="31"/>
      <c r="ABT23" s="31"/>
      <c r="ABU23" s="31"/>
      <c r="ABV23" s="31"/>
      <c r="ABW23" s="31"/>
      <c r="ABX23" s="31"/>
      <c r="ABY23" s="31"/>
      <c r="ABZ23" s="31"/>
      <c r="ACA23" s="31"/>
      <c r="ACB23" s="31"/>
      <c r="ACC23" s="31"/>
      <c r="ACD23" s="31"/>
      <c r="ACE23" s="31"/>
      <c r="ACF23" s="31"/>
      <c r="ACG23" s="31"/>
      <c r="ACH23" s="31"/>
      <c r="ACI23" s="31"/>
      <c r="ACJ23" s="31"/>
      <c r="ACK23" s="31"/>
      <c r="ACL23" s="31"/>
    </row>
    <row r="24" spans="1:766" s="27" customFormat="1" ht="36" customHeight="1" thickBot="1" x14ac:dyDescent="0.3">
      <c r="A24" s="26" t="s">
        <v>8</v>
      </c>
      <c r="B24" s="42">
        <f>B17+B18+B19+B20+B21+B22+B23</f>
        <v>13820.1</v>
      </c>
      <c r="C24" s="42">
        <f t="shared" ref="C24:F24" si="4">SUM(C17:C23)</f>
        <v>9160.0999999999985</v>
      </c>
      <c r="D24" s="42">
        <f t="shared" si="4"/>
        <v>9160.0999999999985</v>
      </c>
      <c r="E24" s="42">
        <f t="shared" si="4"/>
        <v>1678.1</v>
      </c>
      <c r="F24" s="42">
        <f t="shared" si="4"/>
        <v>5317.2</v>
      </c>
      <c r="G24" s="42">
        <f>SUM(G17:G23)</f>
        <v>6247.7000000000007</v>
      </c>
      <c r="H24" s="42">
        <f t="shared" ref="H24:AK24" si="5">H17+H18+H19+H20+H21+H22+H23</f>
        <v>4850</v>
      </c>
      <c r="I24" s="42">
        <f t="shared" si="5"/>
        <v>6000</v>
      </c>
      <c r="J24" s="42">
        <f t="shared" si="5"/>
        <v>6000</v>
      </c>
      <c r="K24" s="42">
        <f t="shared" si="5"/>
        <v>817.3</v>
      </c>
      <c r="L24" s="42">
        <f t="shared" si="5"/>
        <v>817.3</v>
      </c>
      <c r="M24" s="42">
        <f t="shared" si="5"/>
        <v>817.3</v>
      </c>
      <c r="N24" s="42">
        <f>N17+N18+N19+N20+N21+N22+N23</f>
        <v>0</v>
      </c>
      <c r="O24" s="42">
        <f t="shared" ref="O24:P24" si="6">O17+O18+O19+O20+O21+O22+O23</f>
        <v>0</v>
      </c>
      <c r="P24" s="42">
        <f t="shared" si="6"/>
        <v>0</v>
      </c>
      <c r="Q24" s="42">
        <f>SUM(Q17:Q23)</f>
        <v>0</v>
      </c>
      <c r="R24" s="42">
        <f t="shared" ref="R24:S24" si="7">SUM(R17:R23)</f>
        <v>0</v>
      </c>
      <c r="S24" s="42">
        <f t="shared" si="7"/>
        <v>0</v>
      </c>
      <c r="T24" s="42">
        <f t="shared" si="5"/>
        <v>155.30000000000001</v>
      </c>
      <c r="U24" s="42">
        <f>SUM(U17:U23)</f>
        <v>145.10000000000002</v>
      </c>
      <c r="V24" s="42">
        <f>SUM(V17:V23)</f>
        <v>145.10000000000002</v>
      </c>
      <c r="W24" s="42"/>
      <c r="X24" s="42"/>
      <c r="Y24" s="42"/>
      <c r="Z24" s="78">
        <f>Z17+Z18+Z19+Z20+Z21+Z22+Z23</f>
        <v>50</v>
      </c>
      <c r="AA24" s="79"/>
      <c r="AB24" s="80"/>
      <c r="AC24" s="42">
        <f t="shared" si="5"/>
        <v>161</v>
      </c>
      <c r="AD24" s="42">
        <f t="shared" si="5"/>
        <v>0</v>
      </c>
      <c r="AE24" s="42">
        <f t="shared" si="5"/>
        <v>0</v>
      </c>
      <c r="AF24" s="60">
        <f>SUM(AF17:AF23)</f>
        <v>1541.1</v>
      </c>
      <c r="AG24" s="42">
        <v>0</v>
      </c>
      <c r="AH24" s="42">
        <v>0</v>
      </c>
      <c r="AI24" s="42">
        <f t="shared" si="5"/>
        <v>243.29999999999998</v>
      </c>
      <c r="AJ24" s="42">
        <f t="shared" si="5"/>
        <v>360</v>
      </c>
      <c r="AK24" s="42">
        <f t="shared" si="5"/>
        <v>375</v>
      </c>
      <c r="AL24" s="70">
        <f t="shared" si="0"/>
        <v>23316.199999999997</v>
      </c>
      <c r="AM24" s="43">
        <f t="shared" ref="AM24:AN24" si="8">AM17+AM18+AM19+AM20+AM21+AM23+AM22</f>
        <v>21799.699999999997</v>
      </c>
      <c r="AN24" s="30">
        <f t="shared" si="8"/>
        <v>22745.200000000001</v>
      </c>
      <c r="AO24" s="51">
        <f>B24+E24+H24+K24+Q24+T24+AC24+AF24+AI24+N24+Z24</f>
        <v>23316.199999999997</v>
      </c>
      <c r="AP24" s="32">
        <f>C24+F24+I24+L24+R24+U24+AD24+AG24+AJ24+O24</f>
        <v>21799.699999999997</v>
      </c>
      <c r="AQ24" s="32">
        <f>D24+G24+J24+M24+S24+V24+AE24+AH24+AK24+P24</f>
        <v>22745.199999999997</v>
      </c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  <c r="NJ24" s="31"/>
      <c r="NK24" s="31"/>
      <c r="NL24" s="31"/>
      <c r="NM24" s="31"/>
      <c r="NN24" s="31"/>
      <c r="NO24" s="31"/>
      <c r="NP24" s="31"/>
      <c r="NQ24" s="31"/>
      <c r="NR24" s="31"/>
      <c r="NS24" s="31"/>
      <c r="NT24" s="31"/>
      <c r="NU24" s="31"/>
      <c r="NV24" s="31"/>
      <c r="NW24" s="31"/>
      <c r="NX24" s="31"/>
      <c r="NY24" s="31"/>
      <c r="NZ24" s="31"/>
      <c r="OA24" s="31"/>
      <c r="OB24" s="31"/>
      <c r="OC24" s="31"/>
      <c r="OD24" s="31"/>
      <c r="OE24" s="31"/>
      <c r="OF24" s="31"/>
      <c r="OG24" s="31"/>
      <c r="OH24" s="31"/>
      <c r="OI24" s="31"/>
      <c r="OJ24" s="31"/>
      <c r="OK24" s="31"/>
      <c r="OL24" s="31"/>
      <c r="OM24" s="31"/>
      <c r="ON24" s="31"/>
      <c r="OO24" s="31"/>
      <c r="OP24" s="31"/>
      <c r="OQ24" s="31"/>
      <c r="OR24" s="31"/>
      <c r="OS24" s="31"/>
      <c r="OT24" s="31"/>
      <c r="OU24" s="31"/>
      <c r="OV24" s="31"/>
      <c r="OW24" s="31"/>
      <c r="OX24" s="31"/>
      <c r="OY24" s="31"/>
      <c r="OZ24" s="31"/>
      <c r="PA24" s="31"/>
      <c r="PB24" s="31"/>
      <c r="PC24" s="31"/>
      <c r="PD24" s="31"/>
      <c r="PE24" s="31"/>
      <c r="PF24" s="31"/>
      <c r="PG24" s="31"/>
      <c r="PH24" s="31"/>
      <c r="PI24" s="31"/>
      <c r="PJ24" s="31"/>
      <c r="PK24" s="31"/>
      <c r="PL24" s="31"/>
      <c r="PM24" s="31"/>
      <c r="PN24" s="31"/>
      <c r="PO24" s="31"/>
      <c r="PP24" s="31"/>
      <c r="PQ24" s="31"/>
      <c r="PR24" s="31"/>
      <c r="PS24" s="31"/>
      <c r="PT24" s="31"/>
      <c r="PU24" s="31"/>
      <c r="PV24" s="31"/>
      <c r="PW24" s="31"/>
      <c r="PX24" s="31"/>
      <c r="PY24" s="31"/>
      <c r="PZ24" s="31"/>
      <c r="QA24" s="31"/>
      <c r="QB24" s="31"/>
      <c r="QC24" s="31"/>
      <c r="QD24" s="31"/>
      <c r="QE24" s="31"/>
      <c r="QF24" s="31"/>
      <c r="QG24" s="31"/>
      <c r="QH24" s="31"/>
      <c r="QI24" s="31"/>
      <c r="QJ24" s="31"/>
      <c r="QK24" s="31"/>
      <c r="QL24" s="31"/>
      <c r="QM24" s="31"/>
      <c r="QN24" s="31"/>
      <c r="QO24" s="31"/>
      <c r="QP24" s="31"/>
      <c r="QQ24" s="31"/>
      <c r="QR24" s="31"/>
      <c r="QS24" s="31"/>
      <c r="QT24" s="31"/>
      <c r="QU24" s="31"/>
      <c r="QV24" s="31"/>
      <c r="QW24" s="31"/>
      <c r="QX24" s="31"/>
      <c r="QY24" s="31"/>
      <c r="QZ24" s="31"/>
      <c r="RA24" s="31"/>
      <c r="RB24" s="31"/>
      <c r="RC24" s="31"/>
      <c r="RD24" s="31"/>
      <c r="RE24" s="31"/>
      <c r="RF24" s="31"/>
      <c r="RG24" s="31"/>
      <c r="RH24" s="31"/>
      <c r="RI24" s="31"/>
      <c r="RJ24" s="31"/>
      <c r="RK24" s="31"/>
      <c r="RL24" s="31"/>
      <c r="RM24" s="31"/>
      <c r="RN24" s="31"/>
      <c r="RO24" s="31"/>
      <c r="RP24" s="31"/>
      <c r="RQ24" s="31"/>
      <c r="RR24" s="31"/>
      <c r="RS24" s="31"/>
      <c r="RT24" s="31"/>
      <c r="RU24" s="31"/>
      <c r="RV24" s="31"/>
      <c r="RW24" s="31"/>
      <c r="RX24" s="31"/>
      <c r="RY24" s="31"/>
      <c r="RZ24" s="31"/>
      <c r="SA24" s="31"/>
      <c r="SB24" s="31"/>
      <c r="SC24" s="31"/>
      <c r="SD24" s="31"/>
      <c r="SE24" s="31"/>
      <c r="SF24" s="31"/>
      <c r="SG24" s="31"/>
      <c r="SH24" s="31"/>
      <c r="SI24" s="31"/>
      <c r="SJ24" s="31"/>
      <c r="SK24" s="31"/>
      <c r="SL24" s="31"/>
      <c r="SM24" s="31"/>
      <c r="SN24" s="31"/>
      <c r="SO24" s="31"/>
      <c r="SP24" s="31"/>
      <c r="SQ24" s="31"/>
      <c r="SR24" s="31"/>
      <c r="SS24" s="31"/>
      <c r="ST24" s="31"/>
      <c r="SU24" s="31"/>
      <c r="SV24" s="31"/>
      <c r="SW24" s="31"/>
      <c r="SX24" s="31"/>
      <c r="SY24" s="31"/>
      <c r="SZ24" s="31"/>
      <c r="TA24" s="31"/>
      <c r="TB24" s="31"/>
      <c r="TC24" s="31"/>
      <c r="TD24" s="31"/>
      <c r="TE24" s="31"/>
      <c r="TF24" s="31"/>
      <c r="TG24" s="31"/>
      <c r="TH24" s="31"/>
      <c r="TI24" s="31"/>
      <c r="TJ24" s="31"/>
      <c r="TK24" s="31"/>
      <c r="TL24" s="31"/>
      <c r="TM24" s="31"/>
      <c r="TN24" s="31"/>
      <c r="TO24" s="31"/>
      <c r="TP24" s="31"/>
      <c r="TQ24" s="31"/>
      <c r="TR24" s="31"/>
      <c r="TS24" s="31"/>
      <c r="TT24" s="31"/>
      <c r="TU24" s="31"/>
      <c r="TV24" s="31"/>
      <c r="TW24" s="31"/>
      <c r="TX24" s="31"/>
      <c r="TY24" s="31"/>
      <c r="TZ24" s="31"/>
      <c r="UA24" s="31"/>
      <c r="UB24" s="31"/>
      <c r="UC24" s="31"/>
      <c r="UD24" s="31"/>
      <c r="UE24" s="31"/>
      <c r="UF24" s="31"/>
      <c r="UG24" s="31"/>
      <c r="UH24" s="31"/>
      <c r="UI24" s="31"/>
      <c r="UJ24" s="31"/>
      <c r="UK24" s="31"/>
      <c r="UL24" s="31"/>
      <c r="UM24" s="31"/>
      <c r="UN24" s="31"/>
      <c r="UO24" s="31"/>
      <c r="UP24" s="31"/>
      <c r="UQ24" s="31"/>
      <c r="UR24" s="31"/>
      <c r="US24" s="31"/>
      <c r="UT24" s="31"/>
      <c r="UU24" s="31"/>
      <c r="UV24" s="31"/>
      <c r="UW24" s="31"/>
      <c r="UX24" s="31"/>
      <c r="UY24" s="31"/>
      <c r="UZ24" s="31"/>
      <c r="VA24" s="31"/>
      <c r="VB24" s="31"/>
      <c r="VC24" s="31"/>
      <c r="VD24" s="31"/>
      <c r="VE24" s="31"/>
      <c r="VF24" s="31"/>
      <c r="VG24" s="31"/>
      <c r="VH24" s="31"/>
      <c r="VI24" s="31"/>
      <c r="VJ24" s="31"/>
      <c r="VK24" s="31"/>
      <c r="VL24" s="31"/>
      <c r="VM24" s="31"/>
      <c r="VN24" s="31"/>
      <c r="VO24" s="31"/>
      <c r="VP24" s="31"/>
      <c r="VQ24" s="31"/>
      <c r="VR24" s="31"/>
      <c r="VS24" s="31"/>
      <c r="VT24" s="31"/>
      <c r="VU24" s="31"/>
      <c r="VV24" s="31"/>
      <c r="VW24" s="31"/>
      <c r="VX24" s="31"/>
      <c r="VY24" s="31"/>
      <c r="VZ24" s="31"/>
      <c r="WA24" s="31"/>
      <c r="WB24" s="31"/>
      <c r="WC24" s="31"/>
      <c r="WD24" s="31"/>
      <c r="WE24" s="31"/>
      <c r="WF24" s="31"/>
      <c r="WG24" s="31"/>
      <c r="WH24" s="31"/>
      <c r="WI24" s="31"/>
      <c r="WJ24" s="31"/>
      <c r="WK24" s="31"/>
      <c r="WL24" s="31"/>
      <c r="WM24" s="31"/>
      <c r="WN24" s="31"/>
      <c r="WO24" s="31"/>
      <c r="WP24" s="31"/>
      <c r="WQ24" s="31"/>
      <c r="WR24" s="31"/>
      <c r="WS24" s="31"/>
      <c r="WT24" s="31"/>
      <c r="WU24" s="31"/>
      <c r="WV24" s="31"/>
      <c r="WW24" s="31"/>
      <c r="WX24" s="31"/>
      <c r="WY24" s="31"/>
      <c r="WZ24" s="31"/>
      <c r="XA24" s="31"/>
      <c r="XB24" s="31"/>
      <c r="XC24" s="31"/>
      <c r="XD24" s="31"/>
      <c r="XE24" s="31"/>
      <c r="XF24" s="31"/>
      <c r="XG24" s="31"/>
      <c r="XH24" s="31"/>
      <c r="XI24" s="31"/>
      <c r="XJ24" s="31"/>
      <c r="XK24" s="31"/>
      <c r="XL24" s="31"/>
      <c r="XM24" s="31"/>
      <c r="XN24" s="31"/>
      <c r="XO24" s="31"/>
      <c r="XP24" s="31"/>
      <c r="XQ24" s="31"/>
      <c r="XR24" s="31"/>
      <c r="XS24" s="31"/>
      <c r="XT24" s="31"/>
      <c r="XU24" s="31"/>
      <c r="XV24" s="31"/>
      <c r="XW24" s="31"/>
      <c r="XX24" s="31"/>
      <c r="XY24" s="31"/>
      <c r="XZ24" s="31"/>
      <c r="YA24" s="31"/>
      <c r="YB24" s="31"/>
      <c r="YC24" s="31"/>
      <c r="YD24" s="31"/>
      <c r="YE24" s="31"/>
      <c r="YF24" s="31"/>
      <c r="YG24" s="31"/>
      <c r="YH24" s="31"/>
      <c r="YI24" s="31"/>
      <c r="YJ24" s="31"/>
      <c r="YK24" s="31"/>
      <c r="YL24" s="31"/>
      <c r="YM24" s="31"/>
      <c r="YN24" s="31"/>
      <c r="YO24" s="31"/>
      <c r="YP24" s="31"/>
      <c r="YQ24" s="31"/>
      <c r="YR24" s="31"/>
      <c r="YS24" s="31"/>
      <c r="YT24" s="31"/>
      <c r="YU24" s="31"/>
      <c r="YV24" s="31"/>
      <c r="YW24" s="31"/>
      <c r="YX24" s="31"/>
      <c r="YY24" s="31"/>
      <c r="YZ24" s="31"/>
      <c r="ZA24" s="31"/>
      <c r="ZB24" s="31"/>
      <c r="ZC24" s="31"/>
      <c r="ZD24" s="31"/>
      <c r="ZE24" s="31"/>
      <c r="ZF24" s="31"/>
      <c r="ZG24" s="31"/>
      <c r="ZH24" s="31"/>
      <c r="ZI24" s="31"/>
      <c r="ZJ24" s="31"/>
      <c r="ZK24" s="31"/>
      <c r="ZL24" s="31"/>
      <c r="ZM24" s="31"/>
      <c r="ZN24" s="31"/>
      <c r="ZO24" s="31"/>
      <c r="ZP24" s="31"/>
      <c r="ZQ24" s="31"/>
      <c r="ZR24" s="31"/>
      <c r="ZS24" s="31"/>
      <c r="ZT24" s="31"/>
      <c r="ZU24" s="31"/>
      <c r="ZV24" s="31"/>
      <c r="ZW24" s="31"/>
      <c r="ZX24" s="31"/>
      <c r="ZY24" s="31"/>
      <c r="ZZ24" s="31"/>
      <c r="AAA24" s="31"/>
      <c r="AAB24" s="31"/>
      <c r="AAC24" s="31"/>
      <c r="AAD24" s="31"/>
      <c r="AAE24" s="31"/>
      <c r="AAF24" s="31"/>
      <c r="AAG24" s="31"/>
      <c r="AAH24" s="31"/>
      <c r="AAI24" s="31"/>
      <c r="AAJ24" s="31"/>
      <c r="AAK24" s="31"/>
      <c r="AAL24" s="31"/>
      <c r="AAM24" s="31"/>
      <c r="AAN24" s="31"/>
      <c r="AAO24" s="31"/>
      <c r="AAP24" s="31"/>
      <c r="AAQ24" s="31"/>
      <c r="AAR24" s="31"/>
      <c r="AAS24" s="31"/>
      <c r="AAT24" s="31"/>
      <c r="AAU24" s="31"/>
      <c r="AAV24" s="31"/>
      <c r="AAW24" s="31"/>
      <c r="AAX24" s="31"/>
      <c r="AAY24" s="31"/>
      <c r="AAZ24" s="31"/>
      <c r="ABA24" s="31"/>
      <c r="ABB24" s="31"/>
      <c r="ABC24" s="31"/>
      <c r="ABD24" s="31"/>
      <c r="ABE24" s="31"/>
      <c r="ABF24" s="31"/>
      <c r="ABG24" s="31"/>
      <c r="ABH24" s="31"/>
      <c r="ABI24" s="31"/>
      <c r="ABJ24" s="31"/>
      <c r="ABK24" s="31"/>
      <c r="ABL24" s="31"/>
      <c r="ABM24" s="31"/>
      <c r="ABN24" s="31"/>
      <c r="ABO24" s="31"/>
      <c r="ABP24" s="31"/>
      <c r="ABQ24" s="31"/>
      <c r="ABR24" s="31"/>
      <c r="ABS24" s="31"/>
      <c r="ABT24" s="31"/>
      <c r="ABU24" s="31"/>
      <c r="ABV24" s="31"/>
      <c r="ABW24" s="31"/>
      <c r="ABX24" s="31"/>
      <c r="ABY24" s="31"/>
      <c r="ABZ24" s="31"/>
      <c r="ACA24" s="31"/>
      <c r="ACB24" s="31"/>
      <c r="ACC24" s="31"/>
      <c r="ACD24" s="31"/>
      <c r="ACE24" s="31"/>
      <c r="ACF24" s="31"/>
      <c r="ACG24" s="31"/>
      <c r="ACH24" s="31"/>
      <c r="ACI24" s="31"/>
      <c r="ACJ24" s="31"/>
      <c r="ACK24" s="31"/>
      <c r="ACL24" s="31"/>
    </row>
    <row r="25" spans="1:766" ht="3" hidden="1" customHeight="1" x14ac:dyDescent="0.25">
      <c r="A25" s="25"/>
      <c r="B25" s="61"/>
      <c r="C25" s="8"/>
      <c r="D25" s="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3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</row>
    <row r="26" spans="1:766" x14ac:dyDescent="0.25">
      <c r="A26" s="9"/>
      <c r="B26" s="62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3"/>
      <c r="AJ26" s="3"/>
      <c r="AK26" s="3"/>
      <c r="AL26" s="3"/>
      <c r="AM26" s="3"/>
      <c r="AN26" s="36" t="s">
        <v>24</v>
      </c>
      <c r="AO26" s="33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1"/>
      <c r="KI26" s="31"/>
      <c r="KJ26" s="31"/>
      <c r="KK26" s="31"/>
      <c r="KL26" s="31"/>
      <c r="KM26" s="31"/>
      <c r="KN26" s="31"/>
      <c r="KO26" s="31"/>
      <c r="KP26" s="31"/>
      <c r="KQ26" s="31"/>
      <c r="KR26" s="31"/>
      <c r="KS26" s="31"/>
      <c r="KT26" s="31"/>
      <c r="KU26" s="31"/>
      <c r="KV26" s="31"/>
      <c r="KW26" s="31"/>
      <c r="KX26" s="31"/>
      <c r="KY26" s="31"/>
      <c r="KZ26" s="31"/>
      <c r="LA26" s="31"/>
      <c r="LB26" s="31"/>
      <c r="LC26" s="31"/>
      <c r="LD26" s="31"/>
      <c r="LE26" s="31"/>
      <c r="LF26" s="31"/>
      <c r="LG26" s="31"/>
      <c r="LH26" s="31"/>
      <c r="LI26" s="31"/>
      <c r="LJ26" s="31"/>
      <c r="LK26" s="31"/>
      <c r="LL26" s="31"/>
      <c r="LM26" s="31"/>
      <c r="LN26" s="31"/>
      <c r="LO26" s="31"/>
      <c r="LP26" s="31"/>
      <c r="LQ26" s="31"/>
      <c r="LR26" s="31"/>
      <c r="LS26" s="31"/>
      <c r="LT26" s="31"/>
      <c r="LU26" s="31"/>
      <c r="LV26" s="31"/>
      <c r="LW26" s="31"/>
      <c r="LX26" s="31"/>
      <c r="LY26" s="31"/>
      <c r="LZ26" s="31"/>
      <c r="MA26" s="31"/>
      <c r="MB26" s="31"/>
      <c r="MC26" s="31"/>
      <c r="MD26" s="31"/>
      <c r="ME26" s="31"/>
      <c r="MF26" s="31"/>
      <c r="MG26" s="31"/>
      <c r="MH26" s="31"/>
      <c r="MI26" s="31"/>
      <c r="MJ26" s="31"/>
      <c r="MK26" s="31"/>
      <c r="ML26" s="31"/>
      <c r="MM26" s="31"/>
      <c r="MN26" s="31"/>
      <c r="MO26" s="31"/>
      <c r="MP26" s="31"/>
      <c r="MQ26" s="31"/>
      <c r="MR26" s="31"/>
      <c r="MS26" s="31"/>
      <c r="MT26" s="31"/>
      <c r="MU26" s="31"/>
      <c r="MV26" s="31"/>
      <c r="MW26" s="31"/>
      <c r="MX26" s="31"/>
      <c r="MY26" s="31"/>
      <c r="MZ26" s="31"/>
      <c r="NA26" s="31"/>
      <c r="NB26" s="31"/>
      <c r="NC26" s="31"/>
      <c r="ND26" s="31"/>
      <c r="NE26" s="31"/>
      <c r="NF26" s="31"/>
      <c r="NG26" s="31"/>
      <c r="NH26" s="31"/>
      <c r="NI26" s="31"/>
      <c r="NJ26" s="31"/>
      <c r="NK26" s="31"/>
      <c r="NL26" s="31"/>
      <c r="NM26" s="31"/>
      <c r="NN26" s="31"/>
      <c r="NO26" s="31"/>
      <c r="NP26" s="31"/>
      <c r="NQ26" s="31"/>
      <c r="NR26" s="31"/>
      <c r="NS26" s="31"/>
      <c r="NT26" s="31"/>
      <c r="NU26" s="31"/>
      <c r="NV26" s="31"/>
      <c r="NW26" s="31"/>
      <c r="NX26" s="31"/>
      <c r="NY26" s="31"/>
      <c r="NZ26" s="31"/>
      <c r="OA26" s="31"/>
      <c r="OB26" s="31"/>
      <c r="OC26" s="31"/>
      <c r="OD26" s="31"/>
      <c r="OE26" s="31"/>
      <c r="OF26" s="31"/>
      <c r="OG26" s="31"/>
      <c r="OH26" s="31"/>
      <c r="OI26" s="31"/>
      <c r="OJ26" s="31"/>
      <c r="OK26" s="31"/>
      <c r="OL26" s="31"/>
      <c r="OM26" s="31"/>
      <c r="ON26" s="31"/>
      <c r="OO26" s="31"/>
      <c r="OP26" s="31"/>
      <c r="OQ26" s="31"/>
      <c r="OR26" s="31"/>
      <c r="OS26" s="31"/>
      <c r="OT26" s="31"/>
      <c r="OU26" s="31"/>
      <c r="OV26" s="31"/>
      <c r="OW26" s="31"/>
      <c r="OX26" s="31"/>
      <c r="OY26" s="31"/>
      <c r="OZ26" s="31"/>
      <c r="PA26" s="31"/>
      <c r="PB26" s="31"/>
      <c r="PC26" s="31"/>
      <c r="PD26" s="31"/>
      <c r="PE26" s="31"/>
      <c r="PF26" s="31"/>
      <c r="PG26" s="31"/>
      <c r="PH26" s="31"/>
      <c r="PI26" s="31"/>
      <c r="PJ26" s="31"/>
      <c r="PK26" s="31"/>
      <c r="PL26" s="31"/>
      <c r="PM26" s="31"/>
      <c r="PN26" s="31"/>
      <c r="PO26" s="31"/>
      <c r="PP26" s="31"/>
      <c r="PQ26" s="31"/>
      <c r="PR26" s="31"/>
      <c r="PS26" s="31"/>
      <c r="PT26" s="31"/>
      <c r="PU26" s="31"/>
      <c r="PV26" s="31"/>
      <c r="PW26" s="31"/>
      <c r="PX26" s="31"/>
      <c r="PY26" s="31"/>
      <c r="PZ26" s="31"/>
      <c r="QA26" s="31"/>
      <c r="QB26" s="31"/>
      <c r="QC26" s="31"/>
      <c r="QD26" s="31"/>
      <c r="QE26" s="31"/>
      <c r="QF26" s="31"/>
      <c r="QG26" s="31"/>
      <c r="QH26" s="31"/>
      <c r="QI26" s="31"/>
      <c r="QJ26" s="31"/>
      <c r="QK26" s="31"/>
      <c r="QL26" s="31"/>
      <c r="QM26" s="31"/>
      <c r="QN26" s="31"/>
      <c r="QO26" s="31"/>
      <c r="QP26" s="31"/>
      <c r="QQ26" s="31"/>
      <c r="QR26" s="31"/>
      <c r="QS26" s="31"/>
      <c r="QT26" s="31"/>
      <c r="QU26" s="31"/>
      <c r="QV26" s="31"/>
      <c r="QW26" s="31"/>
      <c r="QX26" s="31"/>
      <c r="QY26" s="31"/>
      <c r="QZ26" s="31"/>
      <c r="RA26" s="31"/>
      <c r="RB26" s="31"/>
      <c r="RC26" s="31"/>
      <c r="RD26" s="31"/>
      <c r="RE26" s="31"/>
      <c r="RF26" s="31"/>
      <c r="RG26" s="31"/>
      <c r="RH26" s="31"/>
      <c r="RI26" s="31"/>
      <c r="RJ26" s="31"/>
      <c r="RK26" s="31"/>
      <c r="RL26" s="31"/>
      <c r="RM26" s="31"/>
      <c r="RN26" s="31"/>
      <c r="RO26" s="31"/>
      <c r="RP26" s="31"/>
      <c r="RQ26" s="31"/>
      <c r="RR26" s="31"/>
      <c r="RS26" s="31"/>
      <c r="RT26" s="31"/>
      <c r="RU26" s="31"/>
      <c r="RV26" s="31"/>
      <c r="RW26" s="31"/>
      <c r="RX26" s="31"/>
      <c r="RY26" s="31"/>
      <c r="RZ26" s="31"/>
      <c r="SA26" s="31"/>
      <c r="SB26" s="31"/>
      <c r="SC26" s="31"/>
      <c r="SD26" s="31"/>
      <c r="SE26" s="31"/>
      <c r="SF26" s="31"/>
      <c r="SG26" s="31"/>
      <c r="SH26" s="31"/>
      <c r="SI26" s="31"/>
      <c r="SJ26" s="31"/>
      <c r="SK26" s="31"/>
      <c r="SL26" s="31"/>
      <c r="SM26" s="31"/>
      <c r="SN26" s="31"/>
      <c r="SO26" s="31"/>
      <c r="SP26" s="31"/>
      <c r="SQ26" s="31"/>
      <c r="SR26" s="31"/>
      <c r="SS26" s="31"/>
      <c r="ST26" s="31"/>
      <c r="SU26" s="31"/>
      <c r="SV26" s="31"/>
      <c r="SW26" s="31"/>
      <c r="SX26" s="31"/>
      <c r="SY26" s="31"/>
      <c r="SZ26" s="31"/>
      <c r="TA26" s="31"/>
      <c r="TB26" s="31"/>
      <c r="TC26" s="31"/>
      <c r="TD26" s="31"/>
      <c r="TE26" s="31"/>
      <c r="TF26" s="31"/>
      <c r="TG26" s="31"/>
      <c r="TH26" s="31"/>
      <c r="TI26" s="31"/>
      <c r="TJ26" s="31"/>
      <c r="TK26" s="31"/>
      <c r="TL26" s="31"/>
      <c r="TM26" s="31"/>
      <c r="TN26" s="31"/>
      <c r="TO26" s="31"/>
      <c r="TP26" s="31"/>
      <c r="TQ26" s="31"/>
      <c r="TR26" s="31"/>
      <c r="TS26" s="31"/>
      <c r="TT26" s="31"/>
      <c r="TU26" s="31"/>
      <c r="TV26" s="31"/>
      <c r="TW26" s="31"/>
      <c r="TX26" s="31"/>
      <c r="TY26" s="31"/>
      <c r="TZ26" s="31"/>
      <c r="UA26" s="31"/>
      <c r="UB26" s="31"/>
      <c r="UC26" s="31"/>
      <c r="UD26" s="31"/>
      <c r="UE26" s="31"/>
      <c r="UF26" s="31"/>
      <c r="UG26" s="31"/>
      <c r="UH26" s="31"/>
      <c r="UI26" s="31"/>
      <c r="UJ26" s="31"/>
      <c r="UK26" s="31"/>
      <c r="UL26" s="31"/>
      <c r="UM26" s="31"/>
      <c r="UN26" s="31"/>
      <c r="UO26" s="31"/>
      <c r="UP26" s="31"/>
      <c r="UQ26" s="31"/>
      <c r="UR26" s="31"/>
      <c r="US26" s="31"/>
      <c r="UT26" s="31"/>
      <c r="UU26" s="31"/>
      <c r="UV26" s="31"/>
      <c r="UW26" s="31"/>
      <c r="UX26" s="31"/>
      <c r="UY26" s="31"/>
      <c r="UZ26" s="31"/>
      <c r="VA26" s="31"/>
      <c r="VB26" s="31"/>
      <c r="VC26" s="31"/>
      <c r="VD26" s="31"/>
      <c r="VE26" s="31"/>
      <c r="VF26" s="31"/>
      <c r="VG26" s="31"/>
      <c r="VH26" s="31"/>
      <c r="VI26" s="31"/>
      <c r="VJ26" s="31"/>
      <c r="VK26" s="31"/>
      <c r="VL26" s="31"/>
      <c r="VM26" s="31"/>
      <c r="VN26" s="31"/>
      <c r="VO26" s="31"/>
      <c r="VP26" s="31"/>
      <c r="VQ26" s="31"/>
      <c r="VR26" s="31"/>
      <c r="VS26" s="31"/>
      <c r="VT26" s="31"/>
      <c r="VU26" s="31"/>
      <c r="VV26" s="31"/>
      <c r="VW26" s="31"/>
      <c r="VX26" s="31"/>
      <c r="VY26" s="31"/>
      <c r="VZ26" s="31"/>
      <c r="WA26" s="31"/>
      <c r="WB26" s="31"/>
      <c r="WC26" s="31"/>
      <c r="WD26" s="31"/>
      <c r="WE26" s="31"/>
      <c r="WF26" s="31"/>
      <c r="WG26" s="31"/>
      <c r="WH26" s="31"/>
      <c r="WI26" s="31"/>
      <c r="WJ26" s="31"/>
      <c r="WK26" s="31"/>
      <c r="WL26" s="31"/>
      <c r="WM26" s="31"/>
      <c r="WN26" s="31"/>
      <c r="WO26" s="31"/>
      <c r="WP26" s="31"/>
      <c r="WQ26" s="31"/>
      <c r="WR26" s="31"/>
      <c r="WS26" s="31"/>
      <c r="WT26" s="31"/>
      <c r="WU26" s="31"/>
      <c r="WV26" s="31"/>
      <c r="WW26" s="31"/>
      <c r="WX26" s="31"/>
      <c r="WY26" s="31"/>
      <c r="WZ26" s="31"/>
      <c r="XA26" s="31"/>
      <c r="XB26" s="31"/>
      <c r="XC26" s="31"/>
      <c r="XD26" s="31"/>
      <c r="XE26" s="31"/>
      <c r="XF26" s="31"/>
      <c r="XG26" s="31"/>
      <c r="XH26" s="31"/>
      <c r="XI26" s="31"/>
      <c r="XJ26" s="31"/>
      <c r="XK26" s="31"/>
      <c r="XL26" s="31"/>
      <c r="XM26" s="31"/>
      <c r="XN26" s="31"/>
      <c r="XO26" s="31"/>
      <c r="XP26" s="31"/>
      <c r="XQ26" s="31"/>
      <c r="XR26" s="31"/>
      <c r="XS26" s="31"/>
      <c r="XT26" s="31"/>
      <c r="XU26" s="31"/>
      <c r="XV26" s="31"/>
      <c r="XW26" s="31"/>
      <c r="XX26" s="31"/>
      <c r="XY26" s="31"/>
      <c r="XZ26" s="31"/>
      <c r="YA26" s="31"/>
      <c r="YB26" s="31"/>
      <c r="YC26" s="31"/>
      <c r="YD26" s="31"/>
      <c r="YE26" s="31"/>
      <c r="YF26" s="31"/>
      <c r="YG26" s="31"/>
      <c r="YH26" s="31"/>
      <c r="YI26" s="31"/>
      <c r="YJ26" s="31"/>
      <c r="YK26" s="31"/>
      <c r="YL26" s="31"/>
      <c r="YM26" s="31"/>
      <c r="YN26" s="31"/>
      <c r="YO26" s="31"/>
      <c r="YP26" s="31"/>
      <c r="YQ26" s="31"/>
      <c r="YR26" s="31"/>
      <c r="YS26" s="31"/>
      <c r="YT26" s="31"/>
      <c r="YU26" s="31"/>
      <c r="YV26" s="31"/>
      <c r="YW26" s="31"/>
      <c r="YX26" s="31"/>
      <c r="YY26" s="31"/>
      <c r="YZ26" s="31"/>
      <c r="ZA26" s="31"/>
      <c r="ZB26" s="31"/>
      <c r="ZC26" s="31"/>
      <c r="ZD26" s="31"/>
      <c r="ZE26" s="31"/>
      <c r="ZF26" s="31"/>
      <c r="ZG26" s="31"/>
      <c r="ZH26" s="31"/>
      <c r="ZI26" s="31"/>
      <c r="ZJ26" s="31"/>
      <c r="ZK26" s="31"/>
      <c r="ZL26" s="31"/>
      <c r="ZM26" s="31"/>
      <c r="ZN26" s="31"/>
      <c r="ZO26" s="31"/>
      <c r="ZP26" s="31"/>
      <c r="ZQ26" s="31"/>
      <c r="ZR26" s="31"/>
      <c r="ZS26" s="31"/>
      <c r="ZT26" s="31"/>
      <c r="ZU26" s="31"/>
      <c r="ZV26" s="31"/>
      <c r="ZW26" s="31"/>
      <c r="ZX26" s="31"/>
      <c r="ZY26" s="31"/>
      <c r="ZZ26" s="31"/>
      <c r="AAA26" s="31"/>
      <c r="AAB26" s="31"/>
      <c r="AAC26" s="31"/>
      <c r="AAD26" s="31"/>
      <c r="AAE26" s="31"/>
      <c r="AAF26" s="31"/>
      <c r="AAG26" s="31"/>
      <c r="AAH26" s="31"/>
      <c r="AAI26" s="31"/>
      <c r="AAJ26" s="31"/>
      <c r="AAK26" s="31"/>
      <c r="AAL26" s="31"/>
      <c r="AAM26" s="31"/>
      <c r="AAN26" s="31"/>
      <c r="AAO26" s="31"/>
      <c r="AAP26" s="31"/>
      <c r="AAQ26" s="31"/>
      <c r="AAR26" s="31"/>
      <c r="AAS26" s="31"/>
      <c r="AAT26" s="31"/>
      <c r="AAU26" s="31"/>
      <c r="AAV26" s="31"/>
      <c r="AAW26" s="31"/>
      <c r="AAX26" s="31"/>
      <c r="AAY26" s="31"/>
      <c r="AAZ26" s="31"/>
      <c r="ABA26" s="31"/>
      <c r="ABB26" s="31"/>
      <c r="ABC26" s="31"/>
      <c r="ABD26" s="31"/>
      <c r="ABE26" s="31"/>
      <c r="ABF26" s="31"/>
      <c r="ABG26" s="31"/>
      <c r="ABH26" s="31"/>
      <c r="ABI26" s="31"/>
      <c r="ABJ26" s="31"/>
      <c r="ABK26" s="31"/>
      <c r="ABL26" s="31"/>
      <c r="ABM26" s="31"/>
      <c r="ABN26" s="31"/>
      <c r="ABO26" s="31"/>
      <c r="ABP26" s="31"/>
      <c r="ABQ26" s="31"/>
      <c r="ABR26" s="31"/>
      <c r="ABS26" s="31"/>
      <c r="ABT26" s="31"/>
      <c r="ABU26" s="31"/>
      <c r="ABV26" s="31"/>
      <c r="ABW26" s="31"/>
      <c r="ABX26" s="31"/>
      <c r="ABY26" s="31"/>
      <c r="ABZ26" s="31"/>
      <c r="ACA26" s="31"/>
      <c r="ACB26" s="31"/>
      <c r="ACC26" s="31"/>
      <c r="ACD26" s="31"/>
      <c r="ACE26" s="31"/>
      <c r="ACF26" s="31"/>
      <c r="ACG26" s="31"/>
      <c r="ACH26" s="31"/>
      <c r="ACI26" s="31"/>
      <c r="ACJ26" s="31"/>
      <c r="ACK26" s="31"/>
      <c r="ACL26" s="31"/>
    </row>
    <row r="27" spans="1:766" x14ac:dyDescent="0.25">
      <c r="A27" s="3"/>
      <c r="B27" s="62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3"/>
      <c r="AK27" s="3"/>
      <c r="AL27" s="3"/>
      <c r="AM27" s="3"/>
      <c r="AN27" s="3"/>
      <c r="AO27" s="33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1"/>
      <c r="KI27" s="31"/>
      <c r="KJ27" s="31"/>
      <c r="KK27" s="31"/>
      <c r="KL27" s="31"/>
      <c r="KM27" s="31"/>
      <c r="KN27" s="31"/>
      <c r="KO27" s="31"/>
      <c r="KP27" s="31"/>
      <c r="KQ27" s="31"/>
      <c r="KR27" s="31"/>
      <c r="KS27" s="31"/>
      <c r="KT27" s="31"/>
      <c r="KU27" s="31"/>
      <c r="KV27" s="31"/>
      <c r="KW27" s="31"/>
      <c r="KX27" s="31"/>
      <c r="KY27" s="31"/>
      <c r="KZ27" s="31"/>
      <c r="LA27" s="31"/>
      <c r="LB27" s="31"/>
      <c r="LC27" s="31"/>
      <c r="LD27" s="31"/>
      <c r="LE27" s="31"/>
      <c r="LF27" s="31"/>
      <c r="LG27" s="31"/>
      <c r="LH27" s="31"/>
      <c r="LI27" s="31"/>
      <c r="LJ27" s="31"/>
      <c r="LK27" s="31"/>
      <c r="LL27" s="31"/>
      <c r="LM27" s="31"/>
      <c r="LN27" s="31"/>
      <c r="LO27" s="31"/>
      <c r="LP27" s="31"/>
      <c r="LQ27" s="31"/>
      <c r="LR27" s="31"/>
      <c r="LS27" s="31"/>
      <c r="LT27" s="31"/>
      <c r="LU27" s="31"/>
      <c r="LV27" s="31"/>
      <c r="LW27" s="31"/>
      <c r="LX27" s="31"/>
      <c r="LY27" s="31"/>
      <c r="LZ27" s="31"/>
      <c r="MA27" s="31"/>
      <c r="MB27" s="31"/>
      <c r="MC27" s="31"/>
      <c r="MD27" s="31"/>
      <c r="ME27" s="31"/>
      <c r="MF27" s="31"/>
      <c r="MG27" s="31"/>
      <c r="MH27" s="31"/>
      <c r="MI27" s="31"/>
      <c r="MJ27" s="31"/>
      <c r="MK27" s="31"/>
      <c r="ML27" s="31"/>
      <c r="MM27" s="31"/>
      <c r="MN27" s="31"/>
      <c r="MO27" s="31"/>
      <c r="MP27" s="31"/>
      <c r="MQ27" s="31"/>
      <c r="MR27" s="31"/>
      <c r="MS27" s="31"/>
      <c r="MT27" s="31"/>
      <c r="MU27" s="31"/>
      <c r="MV27" s="31"/>
      <c r="MW27" s="31"/>
      <c r="MX27" s="31"/>
      <c r="MY27" s="31"/>
      <c r="MZ27" s="31"/>
      <c r="NA27" s="31"/>
      <c r="NB27" s="31"/>
      <c r="NC27" s="31"/>
      <c r="ND27" s="31"/>
      <c r="NE27" s="31"/>
      <c r="NF27" s="31"/>
      <c r="NG27" s="31"/>
      <c r="NH27" s="31"/>
      <c r="NI27" s="31"/>
      <c r="NJ27" s="31"/>
      <c r="NK27" s="31"/>
      <c r="NL27" s="31"/>
      <c r="NM27" s="31"/>
      <c r="NN27" s="31"/>
      <c r="NO27" s="31"/>
      <c r="NP27" s="31"/>
      <c r="NQ27" s="31"/>
      <c r="NR27" s="31"/>
      <c r="NS27" s="31"/>
      <c r="NT27" s="31"/>
      <c r="NU27" s="31"/>
      <c r="NV27" s="31"/>
      <c r="NW27" s="31"/>
      <c r="NX27" s="31"/>
      <c r="NY27" s="31"/>
      <c r="NZ27" s="31"/>
      <c r="OA27" s="31"/>
      <c r="OB27" s="31"/>
      <c r="OC27" s="31"/>
      <c r="OD27" s="31"/>
      <c r="OE27" s="31"/>
      <c r="OF27" s="31"/>
      <c r="OG27" s="31"/>
      <c r="OH27" s="31"/>
      <c r="OI27" s="31"/>
      <c r="OJ27" s="31"/>
      <c r="OK27" s="31"/>
      <c r="OL27" s="31"/>
      <c r="OM27" s="31"/>
      <c r="ON27" s="31"/>
      <c r="OO27" s="31"/>
      <c r="OP27" s="31"/>
      <c r="OQ27" s="31"/>
      <c r="OR27" s="31"/>
      <c r="OS27" s="31"/>
      <c r="OT27" s="31"/>
      <c r="OU27" s="31"/>
      <c r="OV27" s="31"/>
      <c r="OW27" s="31"/>
      <c r="OX27" s="31"/>
      <c r="OY27" s="31"/>
      <c r="OZ27" s="31"/>
      <c r="PA27" s="31"/>
      <c r="PB27" s="31"/>
      <c r="PC27" s="31"/>
      <c r="PD27" s="31"/>
      <c r="PE27" s="31"/>
      <c r="PF27" s="31"/>
      <c r="PG27" s="31"/>
      <c r="PH27" s="31"/>
      <c r="PI27" s="31"/>
      <c r="PJ27" s="31"/>
      <c r="PK27" s="31"/>
      <c r="PL27" s="31"/>
      <c r="PM27" s="31"/>
      <c r="PN27" s="31"/>
      <c r="PO27" s="31"/>
      <c r="PP27" s="31"/>
      <c r="PQ27" s="31"/>
      <c r="PR27" s="31"/>
      <c r="PS27" s="31"/>
      <c r="PT27" s="31"/>
      <c r="PU27" s="31"/>
      <c r="PV27" s="31"/>
      <c r="PW27" s="31"/>
      <c r="PX27" s="31"/>
      <c r="PY27" s="31"/>
      <c r="PZ27" s="31"/>
      <c r="QA27" s="31"/>
      <c r="QB27" s="31"/>
      <c r="QC27" s="31"/>
      <c r="QD27" s="31"/>
      <c r="QE27" s="31"/>
      <c r="QF27" s="31"/>
      <c r="QG27" s="31"/>
      <c r="QH27" s="31"/>
      <c r="QI27" s="31"/>
      <c r="QJ27" s="31"/>
      <c r="QK27" s="31"/>
      <c r="QL27" s="31"/>
      <c r="QM27" s="31"/>
      <c r="QN27" s="31"/>
      <c r="QO27" s="31"/>
      <c r="QP27" s="31"/>
      <c r="QQ27" s="31"/>
      <c r="QR27" s="31"/>
      <c r="QS27" s="31"/>
      <c r="QT27" s="31"/>
      <c r="QU27" s="31"/>
      <c r="QV27" s="31"/>
      <c r="QW27" s="31"/>
      <c r="QX27" s="31"/>
      <c r="QY27" s="31"/>
      <c r="QZ27" s="31"/>
      <c r="RA27" s="31"/>
      <c r="RB27" s="31"/>
      <c r="RC27" s="31"/>
      <c r="RD27" s="31"/>
      <c r="RE27" s="31"/>
      <c r="RF27" s="31"/>
      <c r="RG27" s="31"/>
      <c r="RH27" s="31"/>
      <c r="RI27" s="31"/>
      <c r="RJ27" s="31"/>
      <c r="RK27" s="31"/>
      <c r="RL27" s="31"/>
      <c r="RM27" s="31"/>
      <c r="RN27" s="31"/>
      <c r="RO27" s="31"/>
      <c r="RP27" s="31"/>
      <c r="RQ27" s="31"/>
      <c r="RR27" s="31"/>
      <c r="RS27" s="31"/>
      <c r="RT27" s="31"/>
      <c r="RU27" s="31"/>
      <c r="RV27" s="31"/>
      <c r="RW27" s="31"/>
      <c r="RX27" s="31"/>
      <c r="RY27" s="31"/>
      <c r="RZ27" s="31"/>
      <c r="SA27" s="31"/>
      <c r="SB27" s="31"/>
      <c r="SC27" s="31"/>
      <c r="SD27" s="31"/>
      <c r="SE27" s="31"/>
      <c r="SF27" s="31"/>
      <c r="SG27" s="31"/>
      <c r="SH27" s="31"/>
      <c r="SI27" s="31"/>
      <c r="SJ27" s="31"/>
      <c r="SK27" s="31"/>
      <c r="SL27" s="31"/>
      <c r="SM27" s="31"/>
      <c r="SN27" s="31"/>
      <c r="SO27" s="31"/>
      <c r="SP27" s="31"/>
      <c r="SQ27" s="31"/>
      <c r="SR27" s="31"/>
      <c r="SS27" s="31"/>
      <c r="ST27" s="31"/>
      <c r="SU27" s="31"/>
      <c r="SV27" s="31"/>
      <c r="SW27" s="31"/>
      <c r="SX27" s="31"/>
      <c r="SY27" s="31"/>
      <c r="SZ27" s="31"/>
      <c r="TA27" s="31"/>
      <c r="TB27" s="31"/>
      <c r="TC27" s="31"/>
      <c r="TD27" s="31"/>
      <c r="TE27" s="31"/>
      <c r="TF27" s="31"/>
      <c r="TG27" s="31"/>
      <c r="TH27" s="31"/>
      <c r="TI27" s="31"/>
      <c r="TJ27" s="31"/>
      <c r="TK27" s="31"/>
      <c r="TL27" s="31"/>
      <c r="TM27" s="31"/>
      <c r="TN27" s="31"/>
      <c r="TO27" s="31"/>
      <c r="TP27" s="31"/>
      <c r="TQ27" s="31"/>
      <c r="TR27" s="31"/>
      <c r="TS27" s="31"/>
      <c r="TT27" s="31"/>
      <c r="TU27" s="31"/>
      <c r="TV27" s="31"/>
      <c r="TW27" s="31"/>
      <c r="TX27" s="31"/>
      <c r="TY27" s="31"/>
      <c r="TZ27" s="31"/>
      <c r="UA27" s="31"/>
      <c r="UB27" s="31"/>
      <c r="UC27" s="31"/>
      <c r="UD27" s="31"/>
      <c r="UE27" s="31"/>
      <c r="UF27" s="31"/>
      <c r="UG27" s="31"/>
      <c r="UH27" s="31"/>
      <c r="UI27" s="31"/>
      <c r="UJ27" s="31"/>
      <c r="UK27" s="31"/>
      <c r="UL27" s="31"/>
      <c r="UM27" s="31"/>
      <c r="UN27" s="31"/>
      <c r="UO27" s="31"/>
      <c r="UP27" s="31"/>
      <c r="UQ27" s="31"/>
      <c r="UR27" s="31"/>
      <c r="US27" s="31"/>
      <c r="UT27" s="31"/>
      <c r="UU27" s="31"/>
      <c r="UV27" s="31"/>
      <c r="UW27" s="31"/>
      <c r="UX27" s="31"/>
      <c r="UY27" s="31"/>
      <c r="UZ27" s="31"/>
      <c r="VA27" s="31"/>
      <c r="VB27" s="31"/>
      <c r="VC27" s="31"/>
      <c r="VD27" s="31"/>
      <c r="VE27" s="31"/>
      <c r="VF27" s="31"/>
      <c r="VG27" s="31"/>
      <c r="VH27" s="31"/>
      <c r="VI27" s="31"/>
      <c r="VJ27" s="31"/>
      <c r="VK27" s="31"/>
      <c r="VL27" s="31"/>
      <c r="VM27" s="31"/>
      <c r="VN27" s="31"/>
      <c r="VO27" s="31"/>
      <c r="VP27" s="31"/>
      <c r="VQ27" s="31"/>
      <c r="VR27" s="31"/>
      <c r="VS27" s="31"/>
      <c r="VT27" s="31"/>
      <c r="VU27" s="31"/>
      <c r="VV27" s="31"/>
      <c r="VW27" s="31"/>
      <c r="VX27" s="31"/>
      <c r="VY27" s="31"/>
      <c r="VZ27" s="31"/>
      <c r="WA27" s="31"/>
      <c r="WB27" s="31"/>
      <c r="WC27" s="31"/>
      <c r="WD27" s="31"/>
      <c r="WE27" s="31"/>
      <c r="WF27" s="31"/>
      <c r="WG27" s="31"/>
      <c r="WH27" s="31"/>
      <c r="WI27" s="31"/>
      <c r="WJ27" s="31"/>
      <c r="WK27" s="31"/>
      <c r="WL27" s="31"/>
      <c r="WM27" s="31"/>
      <c r="WN27" s="31"/>
      <c r="WO27" s="31"/>
      <c r="WP27" s="31"/>
      <c r="WQ27" s="31"/>
      <c r="WR27" s="31"/>
      <c r="WS27" s="31"/>
      <c r="WT27" s="31"/>
      <c r="WU27" s="31"/>
      <c r="WV27" s="31"/>
      <c r="WW27" s="31"/>
      <c r="WX27" s="31"/>
      <c r="WY27" s="31"/>
      <c r="WZ27" s="31"/>
      <c r="XA27" s="31"/>
      <c r="XB27" s="31"/>
      <c r="XC27" s="31"/>
      <c r="XD27" s="31"/>
      <c r="XE27" s="31"/>
      <c r="XF27" s="31"/>
      <c r="XG27" s="31"/>
      <c r="XH27" s="31"/>
      <c r="XI27" s="31"/>
      <c r="XJ27" s="31"/>
      <c r="XK27" s="31"/>
      <c r="XL27" s="31"/>
      <c r="XM27" s="31"/>
      <c r="XN27" s="31"/>
      <c r="XO27" s="31"/>
      <c r="XP27" s="31"/>
      <c r="XQ27" s="31"/>
      <c r="XR27" s="31"/>
      <c r="XS27" s="31"/>
      <c r="XT27" s="31"/>
      <c r="XU27" s="31"/>
      <c r="XV27" s="31"/>
      <c r="XW27" s="31"/>
      <c r="XX27" s="31"/>
      <c r="XY27" s="31"/>
      <c r="XZ27" s="31"/>
      <c r="YA27" s="31"/>
      <c r="YB27" s="31"/>
      <c r="YC27" s="31"/>
      <c r="YD27" s="31"/>
      <c r="YE27" s="31"/>
      <c r="YF27" s="31"/>
      <c r="YG27" s="31"/>
      <c r="YH27" s="31"/>
      <c r="YI27" s="31"/>
      <c r="YJ27" s="31"/>
      <c r="YK27" s="31"/>
      <c r="YL27" s="31"/>
      <c r="YM27" s="31"/>
      <c r="YN27" s="31"/>
      <c r="YO27" s="31"/>
      <c r="YP27" s="31"/>
      <c r="YQ27" s="31"/>
      <c r="YR27" s="31"/>
      <c r="YS27" s="31"/>
      <c r="YT27" s="31"/>
      <c r="YU27" s="31"/>
      <c r="YV27" s="31"/>
      <c r="YW27" s="31"/>
      <c r="YX27" s="31"/>
      <c r="YY27" s="31"/>
      <c r="YZ27" s="31"/>
      <c r="ZA27" s="31"/>
      <c r="ZB27" s="31"/>
      <c r="ZC27" s="31"/>
      <c r="ZD27" s="31"/>
      <c r="ZE27" s="31"/>
      <c r="ZF27" s="31"/>
      <c r="ZG27" s="31"/>
      <c r="ZH27" s="31"/>
      <c r="ZI27" s="31"/>
      <c r="ZJ27" s="31"/>
      <c r="ZK27" s="31"/>
      <c r="ZL27" s="31"/>
      <c r="ZM27" s="31"/>
      <c r="ZN27" s="31"/>
      <c r="ZO27" s="31"/>
      <c r="ZP27" s="31"/>
      <c r="ZQ27" s="31"/>
      <c r="ZR27" s="31"/>
      <c r="ZS27" s="31"/>
      <c r="ZT27" s="31"/>
      <c r="ZU27" s="31"/>
      <c r="ZV27" s="31"/>
      <c r="ZW27" s="31"/>
      <c r="ZX27" s="31"/>
      <c r="ZY27" s="31"/>
      <c r="ZZ27" s="31"/>
      <c r="AAA27" s="31"/>
      <c r="AAB27" s="31"/>
      <c r="AAC27" s="31"/>
      <c r="AAD27" s="31"/>
      <c r="AAE27" s="31"/>
      <c r="AAF27" s="31"/>
      <c r="AAG27" s="31"/>
      <c r="AAH27" s="31"/>
      <c r="AAI27" s="31"/>
      <c r="AAJ27" s="31"/>
      <c r="AAK27" s="31"/>
      <c r="AAL27" s="31"/>
      <c r="AAM27" s="31"/>
      <c r="AAN27" s="31"/>
      <c r="AAO27" s="31"/>
      <c r="AAP27" s="31"/>
      <c r="AAQ27" s="31"/>
      <c r="AAR27" s="31"/>
      <c r="AAS27" s="31"/>
      <c r="AAT27" s="31"/>
      <c r="AAU27" s="31"/>
      <c r="AAV27" s="31"/>
      <c r="AAW27" s="31"/>
      <c r="AAX27" s="31"/>
      <c r="AAY27" s="31"/>
      <c r="AAZ27" s="31"/>
      <c r="ABA27" s="31"/>
      <c r="ABB27" s="31"/>
      <c r="ABC27" s="31"/>
      <c r="ABD27" s="31"/>
      <c r="ABE27" s="31"/>
      <c r="ABF27" s="31"/>
      <c r="ABG27" s="31"/>
      <c r="ABH27" s="31"/>
      <c r="ABI27" s="31"/>
      <c r="ABJ27" s="31"/>
      <c r="ABK27" s="31"/>
      <c r="ABL27" s="31"/>
      <c r="ABM27" s="31"/>
      <c r="ABN27" s="31"/>
      <c r="ABO27" s="31"/>
      <c r="ABP27" s="31"/>
      <c r="ABQ27" s="31"/>
      <c r="ABR27" s="31"/>
      <c r="ABS27" s="31"/>
      <c r="ABT27" s="31"/>
      <c r="ABU27" s="31"/>
      <c r="ABV27" s="31"/>
      <c r="ABW27" s="31"/>
      <c r="ABX27" s="31"/>
      <c r="ABY27" s="31"/>
      <c r="ABZ27" s="31"/>
      <c r="ACA27" s="31"/>
      <c r="ACB27" s="31"/>
      <c r="ACC27" s="31"/>
      <c r="ACD27" s="31"/>
      <c r="ACE27" s="31"/>
      <c r="ACF27" s="31"/>
      <c r="ACG27" s="31"/>
      <c r="ACH27" s="31"/>
      <c r="ACI27" s="31"/>
      <c r="ACJ27" s="31"/>
      <c r="ACK27" s="31"/>
      <c r="ACL27" s="31"/>
    </row>
    <row r="28" spans="1:766" ht="18.75" x14ac:dyDescent="0.3">
      <c r="A28" s="3"/>
      <c r="B28" s="63"/>
      <c r="C28" s="52"/>
      <c r="D28" s="52"/>
      <c r="E28" s="47">
        <v>-3463.1</v>
      </c>
      <c r="F28" s="3"/>
      <c r="G28" s="3"/>
      <c r="H28" s="53"/>
      <c r="I28" s="3"/>
      <c r="J28" s="3"/>
      <c r="K28" s="53"/>
      <c r="L28" s="3"/>
      <c r="M28" s="3"/>
      <c r="N28" s="3"/>
      <c r="O28" s="3"/>
      <c r="P28" s="3"/>
      <c r="Q28" s="5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55"/>
      <c r="AG28" s="59"/>
      <c r="AH28" s="55"/>
      <c r="AI28" s="55"/>
      <c r="AJ28" s="55" t="s">
        <v>26</v>
      </c>
      <c r="AK28" s="3"/>
      <c r="AL28" s="49">
        <v>26381.5</v>
      </c>
      <c r="AM28" s="55"/>
      <c r="AN28" s="55"/>
      <c r="AO28" s="3"/>
      <c r="LI28" s="31"/>
      <c r="LJ28" s="31"/>
      <c r="LK28" s="31"/>
      <c r="LL28" s="31"/>
      <c r="LM28" s="31"/>
      <c r="LN28" s="31"/>
      <c r="LO28" s="31"/>
      <c r="LP28" s="31"/>
      <c r="LQ28" s="31"/>
      <c r="LR28" s="31"/>
      <c r="LS28" s="31"/>
      <c r="LT28" s="31"/>
      <c r="LU28" s="31"/>
      <c r="LV28" s="31"/>
      <c r="LW28" s="31"/>
      <c r="LX28" s="31"/>
      <c r="LY28" s="31"/>
      <c r="LZ28" s="31"/>
      <c r="MA28" s="31"/>
      <c r="MB28" s="31"/>
      <c r="MC28" s="31"/>
      <c r="MD28" s="31"/>
      <c r="ME28" s="31"/>
      <c r="MF28" s="31"/>
      <c r="MG28" s="31"/>
      <c r="MH28" s="31"/>
      <c r="MI28" s="31"/>
      <c r="MJ28" s="31"/>
      <c r="MK28" s="31"/>
      <c r="ML28" s="31"/>
      <c r="MM28" s="31"/>
      <c r="MN28" s="31"/>
      <c r="MO28" s="31"/>
      <c r="MP28" s="31"/>
      <c r="MQ28" s="31"/>
      <c r="MR28" s="31"/>
      <c r="MS28" s="31"/>
      <c r="MT28" s="31"/>
      <c r="MU28" s="31"/>
      <c r="MV28" s="31"/>
      <c r="MW28" s="31"/>
      <c r="MX28" s="31"/>
      <c r="MY28" s="31"/>
      <c r="MZ28" s="31"/>
      <c r="NA28" s="31"/>
      <c r="NB28" s="31"/>
      <c r="NC28" s="31"/>
      <c r="ND28" s="31"/>
      <c r="NE28" s="31"/>
      <c r="NF28" s="31"/>
      <c r="NG28" s="31"/>
      <c r="NH28" s="31"/>
      <c r="NI28" s="31"/>
      <c r="NJ28" s="31"/>
      <c r="NK28" s="31"/>
      <c r="NL28" s="31"/>
      <c r="NM28" s="31"/>
      <c r="NN28" s="31"/>
      <c r="NO28" s="31"/>
      <c r="NP28" s="31"/>
      <c r="NQ28" s="31"/>
      <c r="NR28" s="31"/>
      <c r="NS28" s="31"/>
      <c r="NT28" s="31"/>
      <c r="NU28" s="31"/>
      <c r="NV28" s="31"/>
      <c r="NW28" s="31"/>
      <c r="NX28" s="31"/>
      <c r="NY28" s="31"/>
      <c r="NZ28" s="31"/>
      <c r="OA28" s="31"/>
      <c r="OB28" s="31"/>
      <c r="OC28" s="31"/>
      <c r="OD28" s="31"/>
      <c r="OE28" s="31"/>
      <c r="OF28" s="31"/>
      <c r="OG28" s="31"/>
      <c r="OH28" s="31"/>
      <c r="OI28" s="31"/>
      <c r="OJ28" s="31"/>
      <c r="OK28" s="31"/>
      <c r="OL28" s="31"/>
      <c r="OM28" s="31"/>
      <c r="ON28" s="31"/>
      <c r="OO28" s="31"/>
      <c r="OP28" s="31"/>
      <c r="OQ28" s="31"/>
      <c r="OR28" s="31"/>
      <c r="OS28" s="31"/>
      <c r="OT28" s="31"/>
      <c r="OU28" s="31"/>
      <c r="OV28" s="31"/>
      <c r="OW28" s="31"/>
      <c r="OX28" s="31"/>
      <c r="OY28" s="31"/>
      <c r="OZ28" s="31"/>
      <c r="PA28" s="31"/>
      <c r="PB28" s="31"/>
      <c r="PC28" s="31"/>
      <c r="PD28" s="31"/>
      <c r="PE28" s="31"/>
      <c r="PF28" s="31"/>
      <c r="PG28" s="31"/>
      <c r="PH28" s="31"/>
      <c r="PI28" s="31"/>
      <c r="PJ28" s="31"/>
      <c r="PK28" s="31"/>
      <c r="PL28" s="31"/>
      <c r="PM28" s="31"/>
      <c r="PN28" s="31"/>
      <c r="PO28" s="31"/>
      <c r="PP28" s="31"/>
      <c r="PQ28" s="31"/>
      <c r="PR28" s="31"/>
      <c r="PS28" s="31"/>
      <c r="PT28" s="31"/>
      <c r="PU28" s="31"/>
      <c r="PV28" s="31"/>
      <c r="PW28" s="31"/>
      <c r="PX28" s="31"/>
      <c r="PY28" s="31"/>
      <c r="PZ28" s="31"/>
      <c r="QA28" s="31"/>
      <c r="QB28" s="31"/>
      <c r="QC28" s="31"/>
      <c r="QD28" s="31"/>
      <c r="QE28" s="31"/>
      <c r="QF28" s="31"/>
      <c r="QG28" s="31"/>
      <c r="QH28" s="31"/>
      <c r="QI28" s="31"/>
      <c r="QJ28" s="31"/>
      <c r="QK28" s="31"/>
      <c r="QL28" s="31"/>
      <c r="QM28" s="31"/>
      <c r="QN28" s="31"/>
      <c r="QO28" s="31"/>
      <c r="QP28" s="31"/>
      <c r="QQ28" s="31"/>
      <c r="QR28" s="31"/>
      <c r="QS28" s="31"/>
      <c r="QT28" s="31"/>
      <c r="QU28" s="31"/>
      <c r="QV28" s="31"/>
      <c r="QW28" s="31"/>
      <c r="QX28" s="31"/>
      <c r="QY28" s="31"/>
      <c r="QZ28" s="31"/>
      <c r="RA28" s="31"/>
      <c r="RB28" s="31"/>
      <c r="RC28" s="31"/>
      <c r="RD28" s="31"/>
      <c r="RE28" s="31"/>
      <c r="RF28" s="31"/>
      <c r="RG28" s="31"/>
      <c r="RH28" s="31"/>
      <c r="RI28" s="31"/>
      <c r="RJ28" s="31"/>
      <c r="RK28" s="31"/>
      <c r="RL28" s="31"/>
      <c r="RM28" s="31"/>
      <c r="RN28" s="31"/>
      <c r="RO28" s="31"/>
      <c r="RP28" s="31"/>
      <c r="RQ28" s="31"/>
      <c r="RR28" s="31"/>
      <c r="RS28" s="31"/>
      <c r="RT28" s="31"/>
      <c r="RU28" s="31"/>
      <c r="RV28" s="31"/>
      <c r="RW28" s="31"/>
      <c r="RX28" s="31"/>
      <c r="RY28" s="31"/>
      <c r="RZ28" s="31"/>
      <c r="SA28" s="31"/>
      <c r="SB28" s="31"/>
      <c r="SC28" s="31"/>
      <c r="SD28" s="31"/>
      <c r="SE28" s="31"/>
      <c r="SF28" s="31"/>
      <c r="SG28" s="31"/>
      <c r="SH28" s="31"/>
      <c r="SI28" s="31"/>
      <c r="SJ28" s="31"/>
      <c r="SK28" s="31"/>
      <c r="SL28" s="31"/>
      <c r="SM28" s="31"/>
      <c r="SN28" s="31"/>
      <c r="SO28" s="31"/>
      <c r="SP28" s="31"/>
      <c r="SQ28" s="31"/>
      <c r="SR28" s="31"/>
      <c r="SS28" s="31"/>
      <c r="ST28" s="31"/>
      <c r="SU28" s="31"/>
      <c r="SV28" s="31"/>
      <c r="SW28" s="31"/>
      <c r="SX28" s="31"/>
      <c r="SY28" s="31"/>
      <c r="SZ28" s="31"/>
      <c r="TA28" s="31"/>
      <c r="TB28" s="31"/>
      <c r="TC28" s="31"/>
      <c r="TD28" s="31"/>
      <c r="TE28" s="31"/>
      <c r="TF28" s="31"/>
      <c r="TG28" s="31"/>
      <c r="TH28" s="31"/>
      <c r="TI28" s="31"/>
      <c r="TJ28" s="31"/>
      <c r="TK28" s="31"/>
      <c r="TL28" s="31"/>
      <c r="TM28" s="31"/>
      <c r="TN28" s="31"/>
      <c r="TO28" s="31"/>
      <c r="TP28" s="31"/>
      <c r="TQ28" s="31"/>
      <c r="TR28" s="31"/>
      <c r="TS28" s="31"/>
      <c r="TT28" s="31"/>
      <c r="TU28" s="31"/>
      <c r="TV28" s="31"/>
      <c r="TW28" s="31"/>
      <c r="TX28" s="31"/>
      <c r="TY28" s="31"/>
      <c r="TZ28" s="31"/>
      <c r="UA28" s="31"/>
      <c r="UB28" s="31"/>
      <c r="UC28" s="31"/>
      <c r="UD28" s="31"/>
      <c r="UE28" s="31"/>
      <c r="UF28" s="31"/>
      <c r="UG28" s="31"/>
      <c r="UH28" s="31"/>
      <c r="UI28" s="31"/>
      <c r="UJ28" s="31"/>
      <c r="UK28" s="31"/>
      <c r="UL28" s="31"/>
      <c r="UM28" s="31"/>
      <c r="UN28" s="31"/>
      <c r="UO28" s="31"/>
      <c r="UP28" s="31"/>
      <c r="UQ28" s="31"/>
      <c r="UR28" s="31"/>
      <c r="US28" s="31"/>
      <c r="UT28" s="31"/>
      <c r="UU28" s="31"/>
      <c r="UV28" s="31"/>
      <c r="UW28" s="31"/>
      <c r="UX28" s="31"/>
      <c r="UY28" s="31"/>
      <c r="UZ28" s="31"/>
      <c r="VA28" s="31"/>
      <c r="VB28" s="31"/>
      <c r="VC28" s="31"/>
      <c r="VD28" s="31"/>
      <c r="VE28" s="31"/>
      <c r="VF28" s="31"/>
      <c r="VG28" s="31"/>
      <c r="VH28" s="31"/>
      <c r="VI28" s="31"/>
      <c r="VJ28" s="31"/>
      <c r="VK28" s="31"/>
      <c r="VL28" s="31"/>
      <c r="VM28" s="31"/>
      <c r="VN28" s="31"/>
      <c r="VO28" s="31"/>
      <c r="VP28" s="31"/>
      <c r="VQ28" s="31"/>
      <c r="VR28" s="31"/>
      <c r="VS28" s="31"/>
      <c r="VT28" s="31"/>
      <c r="VU28" s="31"/>
      <c r="VV28" s="31"/>
      <c r="VW28" s="31"/>
      <c r="VX28" s="31"/>
      <c r="VY28" s="31"/>
      <c r="VZ28" s="31"/>
      <c r="WA28" s="31"/>
      <c r="WB28" s="31"/>
      <c r="WC28" s="31"/>
      <c r="WD28" s="31"/>
      <c r="WE28" s="31"/>
      <c r="WF28" s="31"/>
      <c r="WG28" s="31"/>
      <c r="WH28" s="31"/>
      <c r="WI28" s="31"/>
      <c r="WJ28" s="31"/>
      <c r="WK28" s="31"/>
      <c r="WL28" s="31"/>
      <c r="WM28" s="31"/>
      <c r="WN28" s="31"/>
      <c r="WO28" s="31"/>
      <c r="WP28" s="31"/>
      <c r="WQ28" s="31"/>
      <c r="WR28" s="31"/>
      <c r="WS28" s="31"/>
      <c r="WT28" s="31"/>
      <c r="WU28" s="31"/>
      <c r="WV28" s="31"/>
      <c r="WW28" s="31"/>
      <c r="WX28" s="31"/>
      <c r="WY28" s="31"/>
      <c r="WZ28" s="31"/>
      <c r="XA28" s="31"/>
      <c r="XB28" s="31"/>
      <c r="XC28" s="31"/>
      <c r="XD28" s="31"/>
      <c r="XE28" s="31"/>
      <c r="XF28" s="31"/>
      <c r="XG28" s="31"/>
      <c r="XH28" s="31"/>
      <c r="XI28" s="31"/>
      <c r="XJ28" s="31"/>
      <c r="XK28" s="31"/>
      <c r="XL28" s="31"/>
      <c r="XM28" s="31"/>
      <c r="XN28" s="31"/>
      <c r="XO28" s="31"/>
      <c r="XP28" s="31"/>
      <c r="XQ28" s="31"/>
      <c r="XR28" s="31"/>
      <c r="XS28" s="31"/>
      <c r="XT28" s="31"/>
      <c r="XU28" s="31"/>
      <c r="XV28" s="31"/>
      <c r="XW28" s="31"/>
      <c r="XX28" s="31"/>
      <c r="XY28" s="31"/>
      <c r="XZ28" s="31"/>
      <c r="YA28" s="31"/>
      <c r="YB28" s="31"/>
      <c r="YC28" s="31"/>
      <c r="YD28" s="31"/>
      <c r="YE28" s="31"/>
      <c r="YF28" s="31"/>
      <c r="YG28" s="31"/>
      <c r="YH28" s="31"/>
      <c r="YI28" s="31"/>
      <c r="YJ28" s="31"/>
      <c r="YK28" s="31"/>
      <c r="YL28" s="31"/>
      <c r="YM28" s="31"/>
      <c r="YN28" s="31"/>
      <c r="YO28" s="31"/>
      <c r="YP28" s="31"/>
      <c r="YQ28" s="31"/>
      <c r="YR28" s="31"/>
      <c r="YS28" s="31"/>
      <c r="YT28" s="31"/>
      <c r="YU28" s="31"/>
      <c r="YV28" s="31"/>
      <c r="YW28" s="31"/>
      <c r="YX28" s="31"/>
      <c r="YY28" s="31"/>
      <c r="YZ28" s="31"/>
      <c r="ZA28" s="31"/>
      <c r="ZB28" s="31"/>
      <c r="ZC28" s="31"/>
      <c r="ZD28" s="31"/>
      <c r="ZE28" s="31"/>
      <c r="ZF28" s="31"/>
      <c r="ZG28" s="31"/>
      <c r="ZH28" s="31"/>
      <c r="ZI28" s="31"/>
      <c r="ZJ28" s="31"/>
      <c r="ZK28" s="31"/>
      <c r="ZL28" s="31"/>
      <c r="ZM28" s="31"/>
      <c r="ZN28" s="31"/>
      <c r="ZO28" s="31"/>
      <c r="ZP28" s="31"/>
      <c r="ZQ28" s="31"/>
      <c r="ZR28" s="31"/>
      <c r="ZS28" s="31"/>
      <c r="ZT28" s="31"/>
      <c r="ZU28" s="31"/>
      <c r="ZV28" s="31"/>
      <c r="ZW28" s="31"/>
      <c r="ZX28" s="31"/>
      <c r="ZY28" s="31"/>
      <c r="ZZ28" s="31"/>
      <c r="AAA28" s="31"/>
      <c r="AAB28" s="31"/>
      <c r="AAC28" s="31"/>
      <c r="AAD28" s="31"/>
      <c r="AAE28" s="31"/>
      <c r="AAF28" s="31"/>
      <c r="AAG28" s="31"/>
      <c r="AAH28" s="31"/>
      <c r="AAI28" s="31"/>
      <c r="AAJ28" s="31"/>
      <c r="AAK28" s="31"/>
      <c r="AAL28" s="31"/>
      <c r="AAM28" s="31"/>
      <c r="AAN28" s="31"/>
      <c r="AAO28" s="31"/>
      <c r="AAP28" s="31"/>
      <c r="AAQ28" s="31"/>
      <c r="AAR28" s="31"/>
      <c r="AAS28" s="31"/>
      <c r="AAT28" s="31"/>
      <c r="AAU28" s="31"/>
      <c r="AAV28" s="31"/>
      <c r="AAW28" s="31"/>
      <c r="AAX28" s="31"/>
      <c r="AAY28" s="31"/>
      <c r="AAZ28" s="31"/>
      <c r="ABA28" s="31"/>
      <c r="ABB28" s="31"/>
      <c r="ABC28" s="31"/>
      <c r="ABD28" s="31"/>
      <c r="ABE28" s="31"/>
      <c r="ABF28" s="31"/>
      <c r="ABG28" s="31"/>
      <c r="ABH28" s="31"/>
      <c r="ABI28" s="31"/>
      <c r="ABJ28" s="31"/>
      <c r="ABK28" s="31"/>
      <c r="ABL28" s="31"/>
      <c r="ABM28" s="31"/>
      <c r="ABN28" s="31"/>
      <c r="ABO28" s="31"/>
      <c r="ABP28" s="31"/>
      <c r="ABQ28" s="31"/>
      <c r="ABR28" s="31"/>
      <c r="ABS28" s="31"/>
      <c r="ABT28" s="31"/>
      <c r="ABU28" s="31"/>
      <c r="ABV28" s="31"/>
      <c r="ABW28" s="31"/>
      <c r="ABX28" s="31"/>
      <c r="ABY28" s="31"/>
      <c r="ABZ28" s="31"/>
      <c r="ACA28" s="31"/>
      <c r="ACB28" s="31"/>
      <c r="ACC28" s="31"/>
      <c r="ACD28" s="31"/>
      <c r="ACE28" s="31"/>
      <c r="ACF28" s="31"/>
      <c r="ACG28" s="31"/>
      <c r="ACH28" s="31"/>
      <c r="ACI28" s="31"/>
      <c r="ACJ28" s="31"/>
      <c r="ACK28" s="31"/>
      <c r="ACL28" s="31"/>
    </row>
    <row r="29" spans="1:766" ht="18.75" x14ac:dyDescent="0.3">
      <c r="B29" s="50"/>
      <c r="E29" s="50"/>
      <c r="H29" s="50"/>
      <c r="Q29" s="50"/>
      <c r="AE29" s="57"/>
      <c r="AG29" s="56"/>
      <c r="AJ29" t="s">
        <v>27</v>
      </c>
      <c r="AL29" s="50">
        <f>AL24-AL28</f>
        <v>-3065.3000000000029</v>
      </c>
      <c r="AO29" s="50">
        <f>B28+E28+H28+K28+N28+Q28+T28+AC28+AF28+AI28+AI28</f>
        <v>-3463.1</v>
      </c>
      <c r="LI29" s="31"/>
      <c r="LJ29" s="31"/>
      <c r="LK29" s="31"/>
      <c r="LL29" s="31"/>
      <c r="LM29" s="31"/>
      <c r="LN29" s="31"/>
      <c r="LO29" s="31"/>
      <c r="LP29" s="31"/>
      <c r="LQ29" s="31"/>
      <c r="LR29" s="31"/>
      <c r="LS29" s="31"/>
      <c r="LT29" s="31"/>
      <c r="LU29" s="31"/>
      <c r="LV29" s="31"/>
      <c r="LW29" s="31"/>
      <c r="LX29" s="31"/>
      <c r="LY29" s="31"/>
      <c r="LZ29" s="31"/>
      <c r="MA29" s="31"/>
      <c r="MB29" s="31"/>
      <c r="MC29" s="31"/>
      <c r="MD29" s="31"/>
      <c r="ME29" s="31"/>
      <c r="MF29" s="31"/>
      <c r="MG29" s="31"/>
      <c r="MH29" s="31"/>
      <c r="MI29" s="31"/>
      <c r="MJ29" s="31"/>
      <c r="MK29" s="31"/>
      <c r="ML29" s="31"/>
      <c r="MM29" s="31"/>
      <c r="MN29" s="31"/>
      <c r="MO29" s="31"/>
      <c r="MP29" s="31"/>
      <c r="MQ29" s="31"/>
      <c r="MR29" s="31"/>
      <c r="MS29" s="31"/>
      <c r="MT29" s="31"/>
      <c r="MU29" s="31"/>
      <c r="MV29" s="31"/>
      <c r="MW29" s="31"/>
      <c r="MX29" s="31"/>
      <c r="MY29" s="31"/>
      <c r="MZ29" s="31"/>
      <c r="NA29" s="31"/>
      <c r="NB29" s="31"/>
      <c r="NC29" s="31"/>
      <c r="ND29" s="31"/>
      <c r="NE29" s="31"/>
      <c r="NF29" s="31"/>
      <c r="NG29" s="31"/>
      <c r="NH29" s="31"/>
      <c r="NI29" s="31"/>
      <c r="NJ29" s="31"/>
      <c r="NK29" s="31"/>
      <c r="NL29" s="31"/>
      <c r="NM29" s="31"/>
      <c r="NN29" s="31"/>
      <c r="NO29" s="31"/>
      <c r="NP29" s="31"/>
      <c r="NQ29" s="31"/>
      <c r="NR29" s="31"/>
      <c r="NS29" s="31"/>
      <c r="NT29" s="31"/>
      <c r="NU29" s="31"/>
      <c r="NV29" s="31"/>
      <c r="NW29" s="31"/>
      <c r="NX29" s="31"/>
      <c r="NY29" s="31"/>
      <c r="NZ29" s="31"/>
      <c r="OA29" s="31"/>
      <c r="OB29" s="31"/>
      <c r="OC29" s="31"/>
      <c r="OD29" s="31"/>
      <c r="OE29" s="31"/>
      <c r="OF29" s="31"/>
      <c r="OG29" s="31"/>
      <c r="OH29" s="31"/>
      <c r="OI29" s="31"/>
      <c r="OJ29" s="31"/>
      <c r="OK29" s="31"/>
      <c r="OL29" s="31"/>
      <c r="OM29" s="31"/>
      <c r="ON29" s="31"/>
      <c r="OO29" s="31"/>
      <c r="OP29" s="31"/>
      <c r="OQ29" s="31"/>
      <c r="OR29" s="31"/>
      <c r="OS29" s="31"/>
      <c r="OT29" s="31"/>
      <c r="OU29" s="31"/>
      <c r="OV29" s="31"/>
      <c r="OW29" s="31"/>
      <c r="OX29" s="31"/>
      <c r="OY29" s="31"/>
      <c r="OZ29" s="31"/>
      <c r="PA29" s="31"/>
      <c r="PB29" s="31"/>
      <c r="PC29" s="31"/>
      <c r="PD29" s="31"/>
      <c r="PE29" s="31"/>
      <c r="PF29" s="31"/>
      <c r="PG29" s="31"/>
      <c r="PH29" s="31"/>
      <c r="PI29" s="31"/>
      <c r="PJ29" s="31"/>
      <c r="PK29" s="31"/>
      <c r="PL29" s="31"/>
      <c r="PM29" s="31"/>
      <c r="PN29" s="31"/>
      <c r="PO29" s="31"/>
      <c r="PP29" s="31"/>
      <c r="PQ29" s="31"/>
      <c r="PR29" s="31"/>
      <c r="PS29" s="31"/>
      <c r="PT29" s="31"/>
      <c r="PU29" s="31"/>
      <c r="PV29" s="31"/>
      <c r="PW29" s="31"/>
      <c r="PX29" s="31"/>
      <c r="PY29" s="31"/>
      <c r="PZ29" s="31"/>
      <c r="QA29" s="31"/>
      <c r="QB29" s="31"/>
      <c r="QC29" s="31"/>
      <c r="QD29" s="31"/>
      <c r="QE29" s="31"/>
      <c r="QF29" s="31"/>
      <c r="QG29" s="31"/>
      <c r="QH29" s="31"/>
      <c r="QI29" s="31"/>
      <c r="QJ29" s="31"/>
      <c r="QK29" s="31"/>
      <c r="QL29" s="31"/>
      <c r="QM29" s="31"/>
      <c r="QN29" s="31"/>
      <c r="QO29" s="31"/>
      <c r="QP29" s="31"/>
      <c r="QQ29" s="31"/>
      <c r="QR29" s="31"/>
      <c r="QS29" s="31"/>
      <c r="QT29" s="31"/>
      <c r="QU29" s="31"/>
      <c r="QV29" s="31"/>
      <c r="QW29" s="31"/>
      <c r="QX29" s="31"/>
      <c r="QY29" s="31"/>
      <c r="QZ29" s="31"/>
      <c r="RA29" s="31"/>
      <c r="RB29" s="31"/>
      <c r="RC29" s="31"/>
      <c r="RD29" s="31"/>
      <c r="RE29" s="31"/>
      <c r="RF29" s="31"/>
      <c r="RG29" s="31"/>
      <c r="RH29" s="31"/>
      <c r="RI29" s="31"/>
      <c r="RJ29" s="31"/>
      <c r="RK29" s="31"/>
      <c r="RL29" s="31"/>
      <c r="RM29" s="31"/>
      <c r="RN29" s="31"/>
      <c r="RO29" s="31"/>
      <c r="RP29" s="31"/>
      <c r="RQ29" s="31"/>
      <c r="RR29" s="31"/>
      <c r="RS29" s="31"/>
      <c r="RT29" s="31"/>
      <c r="RU29" s="31"/>
      <c r="RV29" s="31"/>
      <c r="RW29" s="31"/>
      <c r="RX29" s="31"/>
      <c r="RY29" s="31"/>
      <c r="RZ29" s="31"/>
      <c r="SA29" s="31"/>
      <c r="SB29" s="31"/>
      <c r="SC29" s="31"/>
      <c r="SD29" s="31"/>
      <c r="SE29" s="31"/>
      <c r="SF29" s="31"/>
      <c r="SG29" s="31"/>
      <c r="SH29" s="31"/>
      <c r="SI29" s="31"/>
      <c r="SJ29" s="31"/>
      <c r="SK29" s="31"/>
      <c r="SL29" s="31"/>
      <c r="SM29" s="31"/>
      <c r="SN29" s="31"/>
      <c r="SO29" s="31"/>
      <c r="SP29" s="31"/>
      <c r="SQ29" s="31"/>
      <c r="SR29" s="31"/>
      <c r="SS29" s="31"/>
      <c r="ST29" s="31"/>
      <c r="SU29" s="31"/>
      <c r="SV29" s="31"/>
      <c r="SW29" s="31"/>
      <c r="SX29" s="31"/>
      <c r="SY29" s="31"/>
      <c r="SZ29" s="31"/>
      <c r="TA29" s="31"/>
      <c r="TB29" s="31"/>
      <c r="TC29" s="31"/>
      <c r="TD29" s="31"/>
      <c r="TE29" s="31"/>
      <c r="TF29" s="31"/>
      <c r="TG29" s="31"/>
      <c r="TH29" s="31"/>
      <c r="TI29" s="31"/>
      <c r="TJ29" s="31"/>
      <c r="TK29" s="31"/>
      <c r="TL29" s="31"/>
      <c r="TM29" s="31"/>
      <c r="TN29" s="31"/>
      <c r="TO29" s="31"/>
      <c r="TP29" s="31"/>
      <c r="TQ29" s="31"/>
      <c r="TR29" s="31"/>
      <c r="TS29" s="31"/>
      <c r="TT29" s="31"/>
      <c r="TU29" s="31"/>
      <c r="TV29" s="31"/>
      <c r="TW29" s="31"/>
      <c r="TX29" s="31"/>
      <c r="TY29" s="31"/>
      <c r="TZ29" s="31"/>
      <c r="UA29" s="31"/>
      <c r="UB29" s="31"/>
      <c r="UC29" s="31"/>
      <c r="UD29" s="31"/>
      <c r="UE29" s="31"/>
      <c r="UF29" s="31"/>
      <c r="UG29" s="31"/>
      <c r="UH29" s="31"/>
      <c r="UI29" s="31"/>
      <c r="UJ29" s="31"/>
      <c r="UK29" s="31"/>
      <c r="UL29" s="31"/>
      <c r="UM29" s="31"/>
      <c r="UN29" s="31"/>
      <c r="UO29" s="31"/>
      <c r="UP29" s="31"/>
      <c r="UQ29" s="31"/>
      <c r="UR29" s="31"/>
      <c r="US29" s="31"/>
      <c r="UT29" s="31"/>
      <c r="UU29" s="31"/>
      <c r="UV29" s="31"/>
      <c r="UW29" s="31"/>
      <c r="UX29" s="31"/>
      <c r="UY29" s="31"/>
      <c r="UZ29" s="31"/>
      <c r="VA29" s="31"/>
      <c r="VB29" s="31"/>
      <c r="VC29" s="31"/>
      <c r="VD29" s="31"/>
      <c r="VE29" s="31"/>
      <c r="VF29" s="31"/>
      <c r="VG29" s="31"/>
      <c r="VH29" s="31"/>
      <c r="VI29" s="31"/>
      <c r="VJ29" s="31"/>
      <c r="VK29" s="31"/>
      <c r="VL29" s="31"/>
      <c r="VM29" s="31"/>
      <c r="VN29" s="31"/>
      <c r="VO29" s="31"/>
      <c r="VP29" s="31"/>
      <c r="VQ29" s="31"/>
      <c r="VR29" s="31"/>
      <c r="VS29" s="31"/>
      <c r="VT29" s="31"/>
      <c r="VU29" s="31"/>
      <c r="VV29" s="31"/>
      <c r="VW29" s="31"/>
      <c r="VX29" s="31"/>
      <c r="VY29" s="31"/>
      <c r="VZ29" s="31"/>
      <c r="WA29" s="31"/>
      <c r="WB29" s="31"/>
      <c r="WC29" s="31"/>
      <c r="WD29" s="31"/>
      <c r="WE29" s="31"/>
      <c r="WF29" s="31"/>
      <c r="WG29" s="31"/>
      <c r="WH29" s="31"/>
      <c r="WI29" s="31"/>
      <c r="WJ29" s="31"/>
      <c r="WK29" s="31"/>
      <c r="WL29" s="31"/>
      <c r="WM29" s="31"/>
      <c r="WN29" s="31"/>
      <c r="WO29" s="31"/>
      <c r="WP29" s="31"/>
      <c r="WQ29" s="31"/>
      <c r="WR29" s="31"/>
      <c r="WS29" s="31"/>
      <c r="WT29" s="31"/>
      <c r="WU29" s="31"/>
      <c r="WV29" s="31"/>
      <c r="WW29" s="31"/>
      <c r="WX29" s="31"/>
      <c r="WY29" s="31"/>
      <c r="WZ29" s="31"/>
      <c r="XA29" s="31"/>
      <c r="XB29" s="31"/>
      <c r="XC29" s="31"/>
      <c r="XD29" s="31"/>
      <c r="XE29" s="31"/>
      <c r="XF29" s="31"/>
      <c r="XG29" s="31"/>
      <c r="XH29" s="31"/>
      <c r="XI29" s="31"/>
      <c r="XJ29" s="31"/>
      <c r="XK29" s="31"/>
      <c r="XL29" s="31"/>
      <c r="XM29" s="31"/>
      <c r="XN29" s="31"/>
      <c r="XO29" s="31"/>
      <c r="XP29" s="31"/>
      <c r="XQ29" s="31"/>
      <c r="XR29" s="31"/>
      <c r="XS29" s="31"/>
      <c r="XT29" s="31"/>
      <c r="XU29" s="31"/>
      <c r="XV29" s="31"/>
      <c r="XW29" s="31"/>
      <c r="XX29" s="31"/>
      <c r="XY29" s="31"/>
      <c r="XZ29" s="31"/>
      <c r="YA29" s="31"/>
      <c r="YB29" s="31"/>
      <c r="YC29" s="31"/>
      <c r="YD29" s="31"/>
      <c r="YE29" s="31"/>
      <c r="YF29" s="31"/>
      <c r="YG29" s="31"/>
      <c r="YH29" s="31"/>
      <c r="YI29" s="31"/>
      <c r="YJ29" s="31"/>
      <c r="YK29" s="31"/>
      <c r="YL29" s="31"/>
      <c r="YM29" s="31"/>
      <c r="YN29" s="31"/>
      <c r="YO29" s="31"/>
      <c r="YP29" s="31"/>
      <c r="YQ29" s="31"/>
      <c r="YR29" s="31"/>
      <c r="YS29" s="31"/>
      <c r="YT29" s="31"/>
      <c r="YU29" s="31"/>
      <c r="YV29" s="31"/>
      <c r="YW29" s="31"/>
      <c r="YX29" s="31"/>
      <c r="YY29" s="31"/>
      <c r="YZ29" s="31"/>
      <c r="ZA29" s="31"/>
      <c r="ZB29" s="31"/>
      <c r="ZC29" s="31"/>
      <c r="ZD29" s="31"/>
      <c r="ZE29" s="31"/>
      <c r="ZF29" s="31"/>
      <c r="ZG29" s="31"/>
      <c r="ZH29" s="31"/>
      <c r="ZI29" s="31"/>
      <c r="ZJ29" s="31"/>
      <c r="ZK29" s="31"/>
      <c r="ZL29" s="31"/>
      <c r="ZM29" s="31"/>
      <c r="ZN29" s="31"/>
      <c r="ZO29" s="31"/>
      <c r="ZP29" s="31"/>
      <c r="ZQ29" s="31"/>
      <c r="ZR29" s="31"/>
      <c r="ZS29" s="31"/>
      <c r="ZT29" s="31"/>
      <c r="ZU29" s="31"/>
      <c r="ZV29" s="31"/>
      <c r="ZW29" s="31"/>
      <c r="ZX29" s="31"/>
      <c r="ZY29" s="31"/>
      <c r="ZZ29" s="31"/>
      <c r="AAA29" s="31"/>
      <c r="AAB29" s="31"/>
      <c r="AAC29" s="31"/>
      <c r="AAD29" s="31"/>
      <c r="AAE29" s="31"/>
      <c r="AAF29" s="31"/>
      <c r="AAG29" s="31"/>
      <c r="AAH29" s="31"/>
      <c r="AAI29" s="31"/>
      <c r="AAJ29" s="31"/>
      <c r="AAK29" s="31"/>
      <c r="AAL29" s="31"/>
      <c r="AAM29" s="31"/>
      <c r="AAN29" s="31"/>
      <c r="AAO29" s="31"/>
      <c r="AAP29" s="31"/>
      <c r="AAQ29" s="31"/>
      <c r="AAR29" s="31"/>
      <c r="AAS29" s="31"/>
      <c r="AAT29" s="31"/>
      <c r="AAU29" s="31"/>
      <c r="AAV29" s="31"/>
      <c r="AAW29" s="31"/>
      <c r="AAX29" s="31"/>
      <c r="AAY29" s="31"/>
      <c r="AAZ29" s="31"/>
      <c r="ABA29" s="31"/>
      <c r="ABB29" s="31"/>
      <c r="ABC29" s="31"/>
      <c r="ABD29" s="31"/>
      <c r="ABE29" s="31"/>
      <c r="ABF29" s="31"/>
      <c r="ABG29" s="31"/>
      <c r="ABH29" s="31"/>
      <c r="ABI29" s="31"/>
      <c r="ABJ29" s="31"/>
      <c r="ABK29" s="31"/>
      <c r="ABL29" s="31"/>
      <c r="ABM29" s="31"/>
      <c r="ABN29" s="31"/>
      <c r="ABO29" s="31"/>
      <c r="ABP29" s="31"/>
      <c r="ABQ29" s="31"/>
      <c r="ABR29" s="31"/>
      <c r="ABS29" s="31"/>
      <c r="ABT29" s="31"/>
      <c r="ABU29" s="31"/>
      <c r="ABV29" s="31"/>
      <c r="ABW29" s="31"/>
      <c r="ABX29" s="31"/>
      <c r="ABY29" s="31"/>
      <c r="ABZ29" s="31"/>
      <c r="ACA29" s="31"/>
      <c r="ACB29" s="31"/>
      <c r="ACC29" s="31"/>
      <c r="ACD29" s="31"/>
      <c r="ACE29" s="31"/>
      <c r="ACF29" s="31"/>
      <c r="ACG29" s="31"/>
      <c r="ACH29" s="31"/>
      <c r="ACI29" s="31"/>
      <c r="ACJ29" s="31"/>
      <c r="ACK29" s="31"/>
      <c r="ACL29" s="31"/>
    </row>
    <row r="30" spans="1:766" x14ac:dyDescent="0.25">
      <c r="E30" s="50"/>
      <c r="LI30" s="31"/>
      <c r="LJ30" s="31"/>
      <c r="LK30" s="31"/>
      <c r="LL30" s="31"/>
      <c r="LM30" s="31"/>
      <c r="LN30" s="31"/>
      <c r="LO30" s="31"/>
      <c r="LP30" s="31"/>
      <c r="LQ30" s="31"/>
      <c r="LR30" s="31"/>
      <c r="LS30" s="31"/>
      <c r="LT30" s="31"/>
      <c r="LU30" s="31"/>
      <c r="LV30" s="31"/>
      <c r="LW30" s="31"/>
      <c r="LX30" s="31"/>
      <c r="LY30" s="31"/>
      <c r="LZ30" s="31"/>
      <c r="MA30" s="31"/>
      <c r="MB30" s="31"/>
      <c r="MC30" s="31"/>
      <c r="MD30" s="31"/>
      <c r="ME30" s="31"/>
      <c r="MF30" s="31"/>
      <c r="MG30" s="31"/>
      <c r="MH30" s="31"/>
      <c r="MI30" s="31"/>
      <c r="MJ30" s="31"/>
      <c r="MK30" s="31"/>
      <c r="ML30" s="31"/>
      <c r="MM30" s="31"/>
      <c r="MN30" s="31"/>
      <c r="MO30" s="31"/>
      <c r="MP30" s="31"/>
      <c r="MQ30" s="31"/>
      <c r="MR30" s="31"/>
      <c r="MS30" s="31"/>
      <c r="MT30" s="31"/>
      <c r="MU30" s="31"/>
      <c r="MV30" s="31"/>
      <c r="MW30" s="31"/>
      <c r="MX30" s="31"/>
      <c r="MY30" s="31"/>
      <c r="MZ30" s="31"/>
      <c r="NA30" s="31"/>
      <c r="NB30" s="31"/>
      <c r="NC30" s="31"/>
      <c r="ND30" s="31"/>
      <c r="NE30" s="31"/>
      <c r="NF30" s="31"/>
      <c r="NG30" s="31"/>
      <c r="NH30" s="31"/>
      <c r="NI30" s="31"/>
      <c r="NJ30" s="31"/>
      <c r="NK30" s="31"/>
      <c r="NL30" s="31"/>
      <c r="NM30" s="31"/>
      <c r="NN30" s="31"/>
      <c r="NO30" s="31"/>
      <c r="NP30" s="31"/>
      <c r="NQ30" s="31"/>
      <c r="NR30" s="31"/>
      <c r="NS30" s="31"/>
      <c r="NT30" s="31"/>
      <c r="NU30" s="31"/>
      <c r="NV30" s="31"/>
      <c r="NW30" s="31"/>
      <c r="NX30" s="31"/>
      <c r="NY30" s="31"/>
      <c r="NZ30" s="31"/>
      <c r="OA30" s="31"/>
      <c r="OB30" s="31"/>
      <c r="OC30" s="31"/>
      <c r="OD30" s="31"/>
      <c r="OE30" s="31"/>
      <c r="OF30" s="31"/>
      <c r="OG30" s="31"/>
      <c r="OH30" s="31"/>
      <c r="OI30" s="31"/>
      <c r="OJ30" s="31"/>
      <c r="OK30" s="31"/>
      <c r="OL30" s="31"/>
      <c r="OM30" s="31"/>
      <c r="ON30" s="31"/>
      <c r="OO30" s="31"/>
      <c r="OP30" s="31"/>
      <c r="OQ30" s="31"/>
      <c r="OR30" s="31"/>
      <c r="OS30" s="31"/>
      <c r="OT30" s="31"/>
      <c r="OU30" s="31"/>
      <c r="OV30" s="31"/>
      <c r="OW30" s="31"/>
      <c r="OX30" s="31"/>
      <c r="OY30" s="31"/>
      <c r="OZ30" s="31"/>
      <c r="PA30" s="31"/>
      <c r="PB30" s="31"/>
      <c r="PC30" s="31"/>
      <c r="PD30" s="31"/>
      <c r="PE30" s="31"/>
      <c r="PF30" s="31"/>
      <c r="PG30" s="31"/>
      <c r="PH30" s="31"/>
      <c r="PI30" s="31"/>
      <c r="PJ30" s="31"/>
      <c r="PK30" s="31"/>
      <c r="PL30" s="31"/>
      <c r="PM30" s="31"/>
      <c r="PN30" s="31"/>
      <c r="PO30" s="31"/>
      <c r="PP30" s="31"/>
      <c r="PQ30" s="31"/>
      <c r="PR30" s="31"/>
      <c r="PS30" s="31"/>
      <c r="PT30" s="31"/>
      <c r="PU30" s="31"/>
      <c r="PV30" s="31"/>
      <c r="PW30" s="31"/>
      <c r="PX30" s="31"/>
      <c r="PY30" s="31"/>
      <c r="PZ30" s="31"/>
      <c r="QA30" s="31"/>
      <c r="QB30" s="31"/>
      <c r="QC30" s="31"/>
      <c r="QD30" s="31"/>
      <c r="QE30" s="31"/>
      <c r="QF30" s="31"/>
      <c r="QG30" s="31"/>
      <c r="QH30" s="31"/>
      <c r="QI30" s="31"/>
      <c r="QJ30" s="31"/>
      <c r="QK30" s="31"/>
      <c r="QL30" s="31"/>
      <c r="QM30" s="31"/>
      <c r="QN30" s="31"/>
      <c r="QO30" s="31"/>
      <c r="QP30" s="31"/>
      <c r="QQ30" s="31"/>
      <c r="QR30" s="31"/>
      <c r="QS30" s="31"/>
      <c r="QT30" s="31"/>
      <c r="QU30" s="31"/>
      <c r="QV30" s="31"/>
      <c r="QW30" s="31"/>
      <c r="QX30" s="31"/>
      <c r="QY30" s="31"/>
      <c r="QZ30" s="31"/>
      <c r="RA30" s="31"/>
      <c r="RB30" s="31"/>
      <c r="RC30" s="31"/>
      <c r="RD30" s="31"/>
      <c r="RE30" s="31"/>
      <c r="RF30" s="31"/>
      <c r="RG30" s="31"/>
      <c r="RH30" s="31"/>
      <c r="RI30" s="31"/>
      <c r="RJ30" s="31"/>
      <c r="RK30" s="31"/>
      <c r="RL30" s="31"/>
      <c r="RM30" s="31"/>
      <c r="RN30" s="31"/>
      <c r="RO30" s="31"/>
      <c r="RP30" s="31"/>
      <c r="RQ30" s="31"/>
      <c r="RR30" s="31"/>
      <c r="RS30" s="31"/>
      <c r="RT30" s="31"/>
      <c r="RU30" s="31"/>
      <c r="RV30" s="31"/>
      <c r="RW30" s="31"/>
      <c r="RX30" s="31"/>
      <c r="RY30" s="31"/>
      <c r="RZ30" s="31"/>
      <c r="SA30" s="31"/>
      <c r="SB30" s="31"/>
      <c r="SC30" s="31"/>
      <c r="SD30" s="31"/>
      <c r="SE30" s="31"/>
      <c r="SF30" s="31"/>
      <c r="SG30" s="31"/>
      <c r="SH30" s="31"/>
      <c r="SI30" s="31"/>
      <c r="SJ30" s="31"/>
      <c r="SK30" s="31"/>
      <c r="SL30" s="31"/>
      <c r="SM30" s="31"/>
      <c r="SN30" s="31"/>
      <c r="SO30" s="31"/>
      <c r="SP30" s="31"/>
      <c r="SQ30" s="31"/>
      <c r="SR30" s="31"/>
      <c r="SS30" s="31"/>
      <c r="ST30" s="31"/>
      <c r="SU30" s="31"/>
      <c r="SV30" s="31"/>
      <c r="SW30" s="31"/>
      <c r="SX30" s="31"/>
      <c r="SY30" s="31"/>
      <c r="SZ30" s="31"/>
      <c r="TA30" s="31"/>
      <c r="TB30" s="31"/>
      <c r="TC30" s="31"/>
      <c r="TD30" s="31"/>
      <c r="TE30" s="31"/>
      <c r="TF30" s="31"/>
      <c r="TG30" s="31"/>
      <c r="TH30" s="31"/>
      <c r="TI30" s="31"/>
      <c r="TJ30" s="31"/>
      <c r="TK30" s="31"/>
      <c r="TL30" s="31"/>
      <c r="TM30" s="31"/>
      <c r="TN30" s="31"/>
      <c r="TO30" s="31"/>
      <c r="TP30" s="31"/>
      <c r="TQ30" s="31"/>
      <c r="TR30" s="31"/>
      <c r="TS30" s="31"/>
      <c r="TT30" s="31"/>
      <c r="TU30" s="31"/>
      <c r="TV30" s="31"/>
      <c r="TW30" s="31"/>
      <c r="TX30" s="31"/>
      <c r="TY30" s="31"/>
      <c r="TZ30" s="31"/>
      <c r="UA30" s="31"/>
      <c r="UB30" s="31"/>
      <c r="UC30" s="31"/>
      <c r="UD30" s="31"/>
      <c r="UE30" s="31"/>
      <c r="UF30" s="31"/>
      <c r="UG30" s="31"/>
      <c r="UH30" s="31"/>
      <c r="UI30" s="31"/>
      <c r="UJ30" s="31"/>
      <c r="UK30" s="31"/>
      <c r="UL30" s="31"/>
      <c r="UM30" s="31"/>
      <c r="UN30" s="31"/>
      <c r="UO30" s="31"/>
      <c r="UP30" s="31"/>
      <c r="UQ30" s="31"/>
      <c r="UR30" s="31"/>
      <c r="US30" s="31"/>
      <c r="UT30" s="31"/>
      <c r="UU30" s="31"/>
      <c r="UV30" s="31"/>
      <c r="UW30" s="31"/>
      <c r="UX30" s="31"/>
      <c r="UY30" s="31"/>
      <c r="UZ30" s="31"/>
      <c r="VA30" s="31"/>
      <c r="VB30" s="31"/>
      <c r="VC30" s="31"/>
      <c r="VD30" s="31"/>
      <c r="VE30" s="31"/>
      <c r="VF30" s="31"/>
      <c r="VG30" s="31"/>
      <c r="VH30" s="31"/>
      <c r="VI30" s="31"/>
      <c r="VJ30" s="31"/>
      <c r="VK30" s="31"/>
      <c r="VL30" s="31"/>
      <c r="VM30" s="31"/>
      <c r="VN30" s="31"/>
      <c r="VO30" s="31"/>
      <c r="VP30" s="31"/>
      <c r="VQ30" s="31"/>
      <c r="VR30" s="31"/>
      <c r="VS30" s="31"/>
      <c r="VT30" s="31"/>
      <c r="VU30" s="31"/>
      <c r="VV30" s="31"/>
      <c r="VW30" s="31"/>
      <c r="VX30" s="31"/>
      <c r="VY30" s="31"/>
      <c r="VZ30" s="31"/>
      <c r="WA30" s="31"/>
      <c r="WB30" s="31"/>
      <c r="WC30" s="31"/>
      <c r="WD30" s="31"/>
      <c r="WE30" s="31"/>
      <c r="WF30" s="31"/>
      <c r="WG30" s="31"/>
      <c r="WH30" s="31"/>
      <c r="WI30" s="31"/>
      <c r="WJ30" s="31"/>
      <c r="WK30" s="31"/>
      <c r="WL30" s="31"/>
      <c r="WM30" s="31"/>
      <c r="WN30" s="31"/>
      <c r="WO30" s="31"/>
      <c r="WP30" s="31"/>
      <c r="WQ30" s="31"/>
      <c r="WR30" s="31"/>
      <c r="WS30" s="31"/>
      <c r="WT30" s="31"/>
      <c r="WU30" s="31"/>
      <c r="WV30" s="31"/>
      <c r="WW30" s="31"/>
      <c r="WX30" s="31"/>
      <c r="WY30" s="31"/>
      <c r="WZ30" s="31"/>
      <c r="XA30" s="31"/>
      <c r="XB30" s="31"/>
      <c r="XC30" s="31"/>
      <c r="XD30" s="31"/>
      <c r="XE30" s="31"/>
      <c r="XF30" s="31"/>
      <c r="XG30" s="31"/>
      <c r="XH30" s="31"/>
      <c r="XI30" s="31"/>
      <c r="XJ30" s="31"/>
      <c r="XK30" s="31"/>
      <c r="XL30" s="31"/>
      <c r="XM30" s="31"/>
      <c r="XN30" s="31"/>
      <c r="XO30" s="31"/>
      <c r="XP30" s="31"/>
      <c r="XQ30" s="31"/>
      <c r="XR30" s="31"/>
      <c r="XS30" s="31"/>
      <c r="XT30" s="31"/>
      <c r="XU30" s="31"/>
      <c r="XV30" s="31"/>
      <c r="XW30" s="31"/>
      <c r="XX30" s="31"/>
      <c r="XY30" s="31"/>
      <c r="XZ30" s="31"/>
      <c r="YA30" s="31"/>
      <c r="YB30" s="31"/>
      <c r="YC30" s="31"/>
      <c r="YD30" s="31"/>
      <c r="YE30" s="31"/>
      <c r="YF30" s="31"/>
      <c r="YG30" s="31"/>
      <c r="YH30" s="31"/>
      <c r="YI30" s="31"/>
      <c r="YJ30" s="31"/>
      <c r="YK30" s="31"/>
      <c r="YL30" s="31"/>
      <c r="YM30" s="31"/>
      <c r="YN30" s="31"/>
      <c r="YO30" s="31"/>
      <c r="YP30" s="31"/>
      <c r="YQ30" s="31"/>
      <c r="YR30" s="31"/>
      <c r="YS30" s="31"/>
      <c r="YT30" s="31"/>
      <c r="YU30" s="31"/>
      <c r="YV30" s="31"/>
      <c r="YW30" s="31"/>
      <c r="YX30" s="31"/>
      <c r="YY30" s="31"/>
      <c r="YZ30" s="31"/>
      <c r="ZA30" s="31"/>
      <c r="ZB30" s="31"/>
      <c r="ZC30" s="31"/>
      <c r="ZD30" s="31"/>
      <c r="ZE30" s="31"/>
      <c r="ZF30" s="31"/>
      <c r="ZG30" s="31"/>
      <c r="ZH30" s="31"/>
      <c r="ZI30" s="31"/>
      <c r="ZJ30" s="31"/>
      <c r="ZK30" s="31"/>
      <c r="ZL30" s="31"/>
      <c r="ZM30" s="31"/>
      <c r="ZN30" s="31"/>
      <c r="ZO30" s="31"/>
      <c r="ZP30" s="31"/>
      <c r="ZQ30" s="31"/>
      <c r="ZR30" s="31"/>
      <c r="ZS30" s="31"/>
      <c r="ZT30" s="31"/>
      <c r="ZU30" s="31"/>
      <c r="ZV30" s="31"/>
      <c r="ZW30" s="31"/>
      <c r="ZX30" s="31"/>
      <c r="ZY30" s="31"/>
      <c r="ZZ30" s="31"/>
      <c r="AAA30" s="31"/>
      <c r="AAB30" s="31"/>
      <c r="AAC30" s="31"/>
      <c r="AAD30" s="31"/>
      <c r="AAE30" s="31"/>
      <c r="AAF30" s="31"/>
      <c r="AAG30" s="31"/>
      <c r="AAH30" s="31"/>
      <c r="AAI30" s="31"/>
      <c r="AAJ30" s="31"/>
      <c r="AAK30" s="31"/>
      <c r="AAL30" s="31"/>
      <c r="AAM30" s="31"/>
      <c r="AAN30" s="31"/>
      <c r="AAO30" s="31"/>
      <c r="AAP30" s="31"/>
      <c r="AAQ30" s="31"/>
      <c r="AAR30" s="31"/>
      <c r="AAS30" s="31"/>
      <c r="AAT30" s="31"/>
      <c r="AAU30" s="31"/>
      <c r="AAV30" s="31"/>
      <c r="AAW30" s="31"/>
      <c r="AAX30" s="31"/>
      <c r="AAY30" s="31"/>
      <c r="AAZ30" s="31"/>
      <c r="ABA30" s="31"/>
      <c r="ABB30" s="31"/>
      <c r="ABC30" s="31"/>
      <c r="ABD30" s="31"/>
      <c r="ABE30" s="31"/>
      <c r="ABF30" s="31"/>
      <c r="ABG30" s="31"/>
      <c r="ABH30" s="31"/>
      <c r="ABI30" s="31"/>
      <c r="ABJ30" s="31"/>
      <c r="ABK30" s="31"/>
      <c r="ABL30" s="31"/>
      <c r="ABM30" s="31"/>
      <c r="ABN30" s="31"/>
      <c r="ABO30" s="31"/>
      <c r="ABP30" s="31"/>
      <c r="ABQ30" s="31"/>
      <c r="ABR30" s="31"/>
      <c r="ABS30" s="31"/>
      <c r="ABT30" s="31"/>
      <c r="ABU30" s="31"/>
      <c r="ABV30" s="31"/>
      <c r="ABW30" s="31"/>
      <c r="ABX30" s="31"/>
      <c r="ABY30" s="31"/>
      <c r="ABZ30" s="31"/>
      <c r="ACA30" s="31"/>
      <c r="ACB30" s="31"/>
      <c r="ACC30" s="31"/>
      <c r="ACD30" s="31"/>
      <c r="ACE30" s="31"/>
      <c r="ACF30" s="31"/>
      <c r="ACG30" s="31"/>
      <c r="ACH30" s="31"/>
      <c r="ACI30" s="31"/>
      <c r="ACJ30" s="31"/>
      <c r="ACK30" s="31"/>
      <c r="ACL30" s="31"/>
    </row>
    <row r="31" spans="1:766" x14ac:dyDescent="0.25">
      <c r="LI31" s="31"/>
      <c r="LJ31" s="31"/>
      <c r="LK31" s="31"/>
      <c r="LL31" s="31"/>
      <c r="LM31" s="31"/>
      <c r="LN31" s="31"/>
      <c r="LO31" s="31"/>
      <c r="LP31" s="31"/>
      <c r="LQ31" s="31"/>
      <c r="LR31" s="31"/>
      <c r="LS31" s="31"/>
      <c r="LT31" s="31"/>
      <c r="LU31" s="31"/>
      <c r="LV31" s="31"/>
      <c r="LW31" s="31"/>
      <c r="LX31" s="31"/>
      <c r="LY31" s="31"/>
      <c r="LZ31" s="31"/>
      <c r="MA31" s="31"/>
      <c r="MB31" s="31"/>
      <c r="MC31" s="31"/>
      <c r="MD31" s="31"/>
      <c r="ME31" s="31"/>
      <c r="MF31" s="31"/>
      <c r="MG31" s="31"/>
      <c r="MH31" s="31"/>
      <c r="MI31" s="31"/>
      <c r="MJ31" s="31"/>
      <c r="MK31" s="31"/>
      <c r="ML31" s="31"/>
      <c r="MM31" s="31"/>
      <c r="MN31" s="31"/>
      <c r="MO31" s="31"/>
      <c r="MP31" s="31"/>
      <c r="MQ31" s="31"/>
      <c r="MR31" s="31"/>
      <c r="MS31" s="31"/>
      <c r="MT31" s="31"/>
      <c r="MU31" s="31"/>
      <c r="MV31" s="31"/>
      <c r="MW31" s="31"/>
      <c r="MX31" s="31"/>
      <c r="MY31" s="31"/>
      <c r="MZ31" s="31"/>
      <c r="NA31" s="31"/>
      <c r="NB31" s="31"/>
      <c r="NC31" s="31"/>
      <c r="ND31" s="31"/>
      <c r="NE31" s="31"/>
      <c r="NF31" s="31"/>
      <c r="NG31" s="31"/>
      <c r="NH31" s="31"/>
      <c r="NI31" s="31"/>
      <c r="NJ31" s="31"/>
      <c r="NK31" s="31"/>
      <c r="NL31" s="31"/>
      <c r="NM31" s="31"/>
      <c r="NN31" s="31"/>
      <c r="NO31" s="31"/>
      <c r="NP31" s="31"/>
      <c r="NQ31" s="31"/>
      <c r="NR31" s="31"/>
      <c r="NS31" s="31"/>
      <c r="NT31" s="31"/>
      <c r="NU31" s="31"/>
      <c r="NV31" s="31"/>
      <c r="NW31" s="31"/>
      <c r="NX31" s="31"/>
      <c r="NY31" s="31"/>
      <c r="NZ31" s="31"/>
      <c r="OA31" s="31"/>
      <c r="OB31" s="31"/>
      <c r="OC31" s="31"/>
      <c r="OD31" s="31"/>
      <c r="OE31" s="31"/>
      <c r="OF31" s="31"/>
      <c r="OG31" s="31"/>
      <c r="OH31" s="31"/>
      <c r="OI31" s="31"/>
      <c r="OJ31" s="31"/>
      <c r="OK31" s="31"/>
      <c r="OL31" s="31"/>
      <c r="OM31" s="31"/>
      <c r="ON31" s="31"/>
      <c r="OO31" s="31"/>
      <c r="OP31" s="31"/>
      <c r="OQ31" s="31"/>
      <c r="OR31" s="31"/>
      <c r="OS31" s="31"/>
      <c r="OT31" s="31"/>
      <c r="OU31" s="31"/>
      <c r="OV31" s="31"/>
      <c r="OW31" s="31"/>
      <c r="OX31" s="31"/>
      <c r="OY31" s="31"/>
      <c r="OZ31" s="31"/>
      <c r="PA31" s="31"/>
      <c r="PB31" s="31"/>
      <c r="PC31" s="31"/>
      <c r="PD31" s="31"/>
      <c r="PE31" s="31"/>
      <c r="PF31" s="31"/>
      <c r="PG31" s="31"/>
      <c r="PH31" s="31"/>
      <c r="PI31" s="31"/>
      <c r="PJ31" s="31"/>
      <c r="PK31" s="31"/>
      <c r="PL31" s="31"/>
      <c r="PM31" s="31"/>
      <c r="PN31" s="31"/>
      <c r="PO31" s="31"/>
      <c r="PP31" s="31"/>
      <c r="PQ31" s="31"/>
      <c r="PR31" s="31"/>
      <c r="PS31" s="31"/>
      <c r="PT31" s="31"/>
      <c r="PU31" s="31"/>
      <c r="PV31" s="31"/>
      <c r="PW31" s="31"/>
      <c r="PX31" s="31"/>
      <c r="PY31" s="31"/>
      <c r="PZ31" s="31"/>
      <c r="QA31" s="31"/>
      <c r="QB31" s="31"/>
      <c r="QC31" s="31"/>
      <c r="QD31" s="31"/>
      <c r="QE31" s="31"/>
      <c r="QF31" s="31"/>
      <c r="QG31" s="31"/>
      <c r="QH31" s="31"/>
      <c r="QI31" s="31"/>
      <c r="QJ31" s="31"/>
      <c r="QK31" s="31"/>
      <c r="QL31" s="31"/>
      <c r="QM31" s="31"/>
      <c r="QN31" s="31"/>
      <c r="QO31" s="31"/>
      <c r="QP31" s="31"/>
      <c r="QQ31" s="31"/>
      <c r="QR31" s="31"/>
      <c r="QS31" s="31"/>
      <c r="QT31" s="31"/>
      <c r="QU31" s="31"/>
      <c r="QV31" s="31"/>
      <c r="QW31" s="31"/>
      <c r="QX31" s="31"/>
      <c r="QY31" s="31"/>
      <c r="QZ31" s="31"/>
      <c r="RA31" s="31"/>
      <c r="RB31" s="31"/>
      <c r="RC31" s="31"/>
      <c r="RD31" s="31"/>
      <c r="RE31" s="31"/>
      <c r="RF31" s="31"/>
      <c r="RG31" s="31"/>
      <c r="RH31" s="31"/>
      <c r="RI31" s="31"/>
      <c r="RJ31" s="31"/>
      <c r="RK31" s="31"/>
      <c r="RL31" s="31"/>
      <c r="RM31" s="31"/>
      <c r="RN31" s="31"/>
      <c r="RO31" s="31"/>
      <c r="RP31" s="31"/>
      <c r="RQ31" s="31"/>
      <c r="RR31" s="31"/>
      <c r="RS31" s="31"/>
      <c r="RT31" s="31"/>
      <c r="RU31" s="31"/>
      <c r="RV31" s="31"/>
      <c r="RW31" s="31"/>
      <c r="RX31" s="31"/>
      <c r="RY31" s="31"/>
      <c r="RZ31" s="31"/>
      <c r="SA31" s="31"/>
      <c r="SB31" s="31"/>
      <c r="SC31" s="31"/>
      <c r="SD31" s="31"/>
      <c r="SE31" s="31"/>
      <c r="SF31" s="31"/>
      <c r="SG31" s="31"/>
      <c r="SH31" s="31"/>
      <c r="SI31" s="31"/>
      <c r="SJ31" s="31"/>
      <c r="SK31" s="31"/>
      <c r="SL31" s="31"/>
      <c r="SM31" s="31"/>
      <c r="SN31" s="31"/>
      <c r="SO31" s="31"/>
      <c r="SP31" s="31"/>
      <c r="SQ31" s="31"/>
      <c r="SR31" s="31"/>
      <c r="SS31" s="31"/>
      <c r="ST31" s="31"/>
      <c r="SU31" s="31"/>
      <c r="SV31" s="31"/>
      <c r="SW31" s="31"/>
      <c r="SX31" s="31"/>
      <c r="SY31" s="31"/>
      <c r="SZ31" s="31"/>
      <c r="TA31" s="31"/>
      <c r="TB31" s="31"/>
      <c r="TC31" s="31"/>
      <c r="TD31" s="31"/>
      <c r="TE31" s="31"/>
      <c r="TF31" s="31"/>
      <c r="TG31" s="31"/>
      <c r="TH31" s="31"/>
      <c r="TI31" s="31"/>
      <c r="TJ31" s="31"/>
      <c r="TK31" s="31"/>
      <c r="TL31" s="31"/>
      <c r="TM31" s="31"/>
      <c r="TN31" s="31"/>
      <c r="TO31" s="31"/>
      <c r="TP31" s="31"/>
      <c r="TQ31" s="31"/>
      <c r="TR31" s="31"/>
      <c r="TS31" s="31"/>
      <c r="TT31" s="31"/>
      <c r="TU31" s="31"/>
      <c r="TV31" s="31"/>
      <c r="TW31" s="31"/>
      <c r="TX31" s="31"/>
      <c r="TY31" s="31"/>
      <c r="TZ31" s="31"/>
      <c r="UA31" s="31"/>
      <c r="UB31" s="31"/>
      <c r="UC31" s="31"/>
      <c r="UD31" s="31"/>
      <c r="UE31" s="31"/>
      <c r="UF31" s="31"/>
      <c r="UG31" s="31"/>
      <c r="UH31" s="31"/>
      <c r="UI31" s="31"/>
      <c r="UJ31" s="31"/>
      <c r="UK31" s="31"/>
      <c r="UL31" s="31"/>
      <c r="UM31" s="31"/>
      <c r="UN31" s="31"/>
      <c r="UO31" s="31"/>
      <c r="UP31" s="31"/>
      <c r="UQ31" s="31"/>
      <c r="UR31" s="31"/>
      <c r="US31" s="31"/>
      <c r="UT31" s="31"/>
      <c r="UU31" s="31"/>
      <c r="UV31" s="31"/>
      <c r="UW31" s="31"/>
      <c r="UX31" s="31"/>
      <c r="UY31" s="31"/>
      <c r="UZ31" s="31"/>
      <c r="VA31" s="31"/>
      <c r="VB31" s="31"/>
      <c r="VC31" s="31"/>
      <c r="VD31" s="31"/>
      <c r="VE31" s="31"/>
      <c r="VF31" s="31"/>
      <c r="VG31" s="31"/>
      <c r="VH31" s="31"/>
      <c r="VI31" s="31"/>
      <c r="VJ31" s="31"/>
      <c r="VK31" s="31"/>
      <c r="VL31" s="31"/>
      <c r="VM31" s="31"/>
      <c r="VN31" s="31"/>
      <c r="VO31" s="31"/>
      <c r="VP31" s="31"/>
      <c r="VQ31" s="31"/>
      <c r="VR31" s="31"/>
      <c r="VS31" s="31"/>
      <c r="VT31" s="31"/>
      <c r="VU31" s="31"/>
      <c r="VV31" s="31"/>
      <c r="VW31" s="31"/>
      <c r="VX31" s="31"/>
      <c r="VY31" s="31"/>
      <c r="VZ31" s="31"/>
      <c r="WA31" s="31"/>
      <c r="WB31" s="31"/>
      <c r="WC31" s="31"/>
      <c r="WD31" s="31"/>
      <c r="WE31" s="31"/>
      <c r="WF31" s="31"/>
      <c r="WG31" s="31"/>
      <c r="WH31" s="31"/>
      <c r="WI31" s="31"/>
      <c r="WJ31" s="31"/>
      <c r="WK31" s="31"/>
      <c r="WL31" s="31"/>
      <c r="WM31" s="31"/>
      <c r="WN31" s="31"/>
      <c r="WO31" s="31"/>
      <c r="WP31" s="31"/>
      <c r="WQ31" s="31"/>
      <c r="WR31" s="31"/>
      <c r="WS31" s="31"/>
      <c r="WT31" s="31"/>
      <c r="WU31" s="31"/>
      <c r="WV31" s="31"/>
      <c r="WW31" s="31"/>
      <c r="WX31" s="31"/>
      <c r="WY31" s="31"/>
      <c r="WZ31" s="31"/>
      <c r="XA31" s="31"/>
      <c r="XB31" s="31"/>
      <c r="XC31" s="31"/>
      <c r="XD31" s="31"/>
      <c r="XE31" s="31"/>
      <c r="XF31" s="31"/>
      <c r="XG31" s="31"/>
      <c r="XH31" s="31"/>
      <c r="XI31" s="31"/>
      <c r="XJ31" s="31"/>
      <c r="XK31" s="31"/>
      <c r="XL31" s="31"/>
      <c r="XM31" s="31"/>
      <c r="XN31" s="31"/>
      <c r="XO31" s="31"/>
      <c r="XP31" s="31"/>
      <c r="XQ31" s="31"/>
      <c r="XR31" s="31"/>
      <c r="XS31" s="31"/>
      <c r="XT31" s="31"/>
      <c r="XU31" s="31"/>
      <c r="XV31" s="31"/>
      <c r="XW31" s="31"/>
      <c r="XX31" s="31"/>
      <c r="XY31" s="31"/>
      <c r="XZ31" s="31"/>
      <c r="YA31" s="31"/>
      <c r="YB31" s="31"/>
      <c r="YC31" s="31"/>
      <c r="YD31" s="31"/>
      <c r="YE31" s="31"/>
      <c r="YF31" s="31"/>
      <c r="YG31" s="31"/>
      <c r="YH31" s="31"/>
      <c r="YI31" s="31"/>
      <c r="YJ31" s="31"/>
      <c r="YK31" s="31"/>
      <c r="YL31" s="31"/>
      <c r="YM31" s="31"/>
      <c r="YN31" s="31"/>
      <c r="YO31" s="31"/>
      <c r="YP31" s="31"/>
      <c r="YQ31" s="31"/>
      <c r="YR31" s="31"/>
      <c r="YS31" s="31"/>
      <c r="YT31" s="31"/>
      <c r="YU31" s="31"/>
      <c r="YV31" s="31"/>
      <c r="YW31" s="31"/>
      <c r="YX31" s="31"/>
      <c r="YY31" s="31"/>
      <c r="YZ31" s="31"/>
      <c r="ZA31" s="31"/>
      <c r="ZB31" s="31"/>
      <c r="ZC31" s="31"/>
      <c r="ZD31" s="31"/>
      <c r="ZE31" s="31"/>
      <c r="ZF31" s="31"/>
      <c r="ZG31" s="31"/>
      <c r="ZH31" s="31"/>
      <c r="ZI31" s="31"/>
      <c r="ZJ31" s="31"/>
      <c r="ZK31" s="31"/>
      <c r="ZL31" s="31"/>
      <c r="ZM31" s="31"/>
      <c r="ZN31" s="31"/>
      <c r="ZO31" s="31"/>
      <c r="ZP31" s="31"/>
      <c r="ZQ31" s="31"/>
      <c r="ZR31" s="31"/>
      <c r="ZS31" s="31"/>
      <c r="ZT31" s="31"/>
      <c r="ZU31" s="31"/>
      <c r="ZV31" s="31"/>
      <c r="ZW31" s="31"/>
      <c r="ZX31" s="31"/>
      <c r="ZY31" s="31"/>
      <c r="ZZ31" s="31"/>
      <c r="AAA31" s="31"/>
      <c r="AAB31" s="31"/>
      <c r="AAC31" s="31"/>
      <c r="AAD31" s="31"/>
      <c r="AAE31" s="31"/>
      <c r="AAF31" s="31"/>
      <c r="AAG31" s="31"/>
      <c r="AAH31" s="31"/>
      <c r="AAI31" s="31"/>
      <c r="AAJ31" s="31"/>
      <c r="AAK31" s="31"/>
      <c r="AAL31" s="31"/>
      <c r="AAM31" s="31"/>
      <c r="AAN31" s="31"/>
      <c r="AAO31" s="31"/>
      <c r="AAP31" s="31"/>
      <c r="AAQ31" s="31"/>
      <c r="AAR31" s="31"/>
      <c r="AAS31" s="31"/>
      <c r="AAT31" s="31"/>
      <c r="AAU31" s="31"/>
      <c r="AAV31" s="31"/>
      <c r="AAW31" s="31"/>
      <c r="AAX31" s="31"/>
      <c r="AAY31" s="31"/>
      <c r="AAZ31" s="31"/>
      <c r="ABA31" s="31"/>
      <c r="ABB31" s="31"/>
      <c r="ABC31" s="31"/>
      <c r="ABD31" s="31"/>
      <c r="ABE31" s="31"/>
      <c r="ABF31" s="31"/>
      <c r="ABG31" s="31"/>
      <c r="ABH31" s="31"/>
      <c r="ABI31" s="31"/>
      <c r="ABJ31" s="31"/>
      <c r="ABK31" s="31"/>
      <c r="ABL31" s="31"/>
      <c r="ABM31" s="31"/>
      <c r="ABN31" s="31"/>
      <c r="ABO31" s="31"/>
      <c r="ABP31" s="31"/>
      <c r="ABQ31" s="31"/>
      <c r="ABR31" s="31"/>
      <c r="ABS31" s="31"/>
      <c r="ABT31" s="31"/>
      <c r="ABU31" s="31"/>
      <c r="ABV31" s="31"/>
      <c r="ABW31" s="31"/>
      <c r="ABX31" s="31"/>
      <c r="ABY31" s="31"/>
      <c r="ABZ31" s="31"/>
      <c r="ACA31" s="31"/>
      <c r="ACB31" s="31"/>
      <c r="ACC31" s="31"/>
      <c r="ACD31" s="31"/>
      <c r="ACE31" s="31"/>
      <c r="ACF31" s="31"/>
      <c r="ACG31" s="31"/>
      <c r="ACH31" s="31"/>
      <c r="ACI31" s="31"/>
      <c r="ACJ31" s="31"/>
      <c r="ACK31" s="31"/>
      <c r="ACL31" s="31"/>
    </row>
    <row r="32" spans="1:766" ht="18.75" x14ac:dyDescent="0.3">
      <c r="X32" s="47"/>
      <c r="LI32" s="31"/>
      <c r="LJ32" s="31"/>
      <c r="LK32" s="31"/>
      <c r="LL32" s="31"/>
      <c r="LM32" s="31"/>
      <c r="LN32" s="31"/>
      <c r="LO32" s="31"/>
      <c r="LP32" s="31"/>
      <c r="LQ32" s="31"/>
      <c r="LR32" s="31"/>
      <c r="LS32" s="31"/>
      <c r="LT32" s="31"/>
      <c r="LU32" s="31"/>
      <c r="LV32" s="31"/>
      <c r="LW32" s="31"/>
      <c r="LX32" s="31"/>
      <c r="LY32" s="31"/>
      <c r="LZ32" s="31"/>
      <c r="MA32" s="31"/>
      <c r="MB32" s="31"/>
      <c r="MC32" s="31"/>
      <c r="MD32" s="31"/>
      <c r="ME32" s="31"/>
      <c r="MF32" s="31"/>
      <c r="MG32" s="31"/>
      <c r="MH32" s="31"/>
      <c r="MI32" s="31"/>
      <c r="MJ32" s="31"/>
      <c r="MK32" s="31"/>
      <c r="ML32" s="31"/>
      <c r="MM32" s="31"/>
      <c r="MN32" s="31"/>
      <c r="MO32" s="31"/>
      <c r="MP32" s="31"/>
      <c r="MQ32" s="31"/>
      <c r="MR32" s="31"/>
      <c r="MS32" s="31"/>
      <c r="MT32" s="31"/>
      <c r="MU32" s="31"/>
      <c r="MV32" s="31"/>
      <c r="MW32" s="31"/>
      <c r="MX32" s="31"/>
      <c r="MY32" s="31"/>
      <c r="MZ32" s="31"/>
      <c r="NA32" s="31"/>
      <c r="NB32" s="31"/>
      <c r="NC32" s="31"/>
      <c r="ND32" s="31"/>
      <c r="NE32" s="31"/>
      <c r="NF32" s="31"/>
      <c r="NG32" s="31"/>
      <c r="NH32" s="31"/>
      <c r="NI32" s="31"/>
      <c r="NJ32" s="31"/>
      <c r="NK32" s="31"/>
      <c r="NL32" s="31"/>
      <c r="NM32" s="31"/>
      <c r="NN32" s="31"/>
      <c r="NO32" s="31"/>
      <c r="NP32" s="31"/>
      <c r="NQ32" s="31"/>
      <c r="NR32" s="31"/>
      <c r="NS32" s="31"/>
      <c r="NT32" s="31"/>
      <c r="NU32" s="31"/>
      <c r="NV32" s="31"/>
      <c r="NW32" s="31"/>
      <c r="NX32" s="31"/>
      <c r="NY32" s="31"/>
      <c r="NZ32" s="31"/>
      <c r="OA32" s="31"/>
      <c r="OB32" s="31"/>
      <c r="OC32" s="31"/>
      <c r="OD32" s="31"/>
      <c r="OE32" s="31"/>
      <c r="OF32" s="31"/>
      <c r="OG32" s="31"/>
      <c r="OH32" s="31"/>
      <c r="OI32" s="31"/>
      <c r="OJ32" s="31"/>
      <c r="OK32" s="31"/>
      <c r="OL32" s="31"/>
      <c r="OM32" s="31"/>
      <c r="ON32" s="31"/>
      <c r="OO32" s="31"/>
      <c r="OP32" s="31"/>
      <c r="OQ32" s="31"/>
      <c r="OR32" s="31"/>
      <c r="OS32" s="31"/>
      <c r="OT32" s="31"/>
      <c r="OU32" s="31"/>
      <c r="OV32" s="31"/>
      <c r="OW32" s="31"/>
      <c r="OX32" s="31"/>
      <c r="OY32" s="31"/>
      <c r="OZ32" s="31"/>
      <c r="PA32" s="31"/>
      <c r="PB32" s="31"/>
      <c r="PC32" s="31"/>
      <c r="PD32" s="31"/>
      <c r="PE32" s="31"/>
      <c r="PF32" s="31"/>
      <c r="PG32" s="31"/>
      <c r="PH32" s="31"/>
      <c r="PI32" s="31"/>
      <c r="PJ32" s="31"/>
      <c r="PK32" s="31"/>
      <c r="PL32" s="31"/>
      <c r="PM32" s="31"/>
      <c r="PN32" s="31"/>
      <c r="PO32" s="31"/>
      <c r="PP32" s="31"/>
      <c r="PQ32" s="31"/>
      <c r="PR32" s="31"/>
      <c r="PS32" s="31"/>
      <c r="PT32" s="31"/>
      <c r="PU32" s="31"/>
      <c r="PV32" s="31"/>
      <c r="PW32" s="31"/>
      <c r="PX32" s="31"/>
      <c r="PY32" s="31"/>
      <c r="PZ32" s="31"/>
      <c r="QA32" s="31"/>
      <c r="QB32" s="31"/>
      <c r="QC32" s="31"/>
      <c r="QD32" s="31"/>
      <c r="QE32" s="31"/>
      <c r="QF32" s="31"/>
      <c r="QG32" s="31"/>
      <c r="QH32" s="31"/>
      <c r="QI32" s="31"/>
      <c r="QJ32" s="31"/>
      <c r="QK32" s="31"/>
      <c r="QL32" s="31"/>
      <c r="QM32" s="31"/>
      <c r="QN32" s="31"/>
      <c r="QO32" s="31"/>
      <c r="QP32" s="31"/>
      <c r="QQ32" s="31"/>
      <c r="QR32" s="31"/>
      <c r="QS32" s="31"/>
      <c r="QT32" s="31"/>
      <c r="QU32" s="31"/>
      <c r="QV32" s="31"/>
      <c r="QW32" s="31"/>
      <c r="QX32" s="31"/>
      <c r="QY32" s="31"/>
      <c r="QZ32" s="31"/>
      <c r="RA32" s="31"/>
      <c r="RB32" s="31"/>
      <c r="RC32" s="31"/>
      <c r="RD32" s="31"/>
      <c r="RE32" s="31"/>
      <c r="RF32" s="31"/>
      <c r="RG32" s="31"/>
      <c r="RH32" s="31"/>
      <c r="RI32" s="31"/>
      <c r="RJ32" s="31"/>
      <c r="RK32" s="31"/>
      <c r="RL32" s="31"/>
      <c r="RM32" s="31"/>
      <c r="RN32" s="31"/>
      <c r="RO32" s="31"/>
      <c r="RP32" s="31"/>
      <c r="RQ32" s="31"/>
      <c r="RR32" s="31"/>
      <c r="RS32" s="31"/>
      <c r="RT32" s="31"/>
      <c r="RU32" s="31"/>
      <c r="RV32" s="31"/>
      <c r="RW32" s="31"/>
      <c r="RX32" s="31"/>
      <c r="RY32" s="31"/>
      <c r="RZ32" s="31"/>
      <c r="SA32" s="31"/>
      <c r="SB32" s="31"/>
      <c r="SC32" s="31"/>
      <c r="SD32" s="31"/>
      <c r="SE32" s="31"/>
      <c r="SF32" s="31"/>
      <c r="SG32" s="31"/>
      <c r="SH32" s="31"/>
      <c r="SI32" s="31"/>
      <c r="SJ32" s="31"/>
      <c r="SK32" s="31"/>
      <c r="SL32" s="31"/>
      <c r="SM32" s="31"/>
      <c r="SN32" s="31"/>
      <c r="SO32" s="31"/>
      <c r="SP32" s="31"/>
      <c r="SQ32" s="31"/>
      <c r="SR32" s="31"/>
      <c r="SS32" s="31"/>
      <c r="ST32" s="31"/>
      <c r="SU32" s="31"/>
      <c r="SV32" s="31"/>
      <c r="SW32" s="31"/>
      <c r="SX32" s="31"/>
      <c r="SY32" s="31"/>
      <c r="SZ32" s="31"/>
      <c r="TA32" s="31"/>
      <c r="TB32" s="31"/>
      <c r="TC32" s="31"/>
      <c r="TD32" s="31"/>
      <c r="TE32" s="31"/>
      <c r="TF32" s="31"/>
      <c r="TG32" s="31"/>
      <c r="TH32" s="31"/>
      <c r="TI32" s="31"/>
      <c r="TJ32" s="31"/>
      <c r="TK32" s="31"/>
      <c r="TL32" s="31"/>
      <c r="TM32" s="31"/>
      <c r="TN32" s="31"/>
      <c r="TO32" s="31"/>
      <c r="TP32" s="31"/>
      <c r="TQ32" s="31"/>
      <c r="TR32" s="31"/>
      <c r="TS32" s="31"/>
      <c r="TT32" s="31"/>
      <c r="TU32" s="31"/>
      <c r="TV32" s="31"/>
      <c r="TW32" s="31"/>
      <c r="TX32" s="31"/>
      <c r="TY32" s="31"/>
      <c r="TZ32" s="31"/>
      <c r="UA32" s="31"/>
      <c r="UB32" s="31"/>
      <c r="UC32" s="31"/>
      <c r="UD32" s="31"/>
      <c r="UE32" s="31"/>
      <c r="UF32" s="31"/>
      <c r="UG32" s="31"/>
      <c r="UH32" s="31"/>
      <c r="UI32" s="31"/>
      <c r="UJ32" s="31"/>
      <c r="UK32" s="31"/>
      <c r="UL32" s="31"/>
      <c r="UM32" s="31"/>
      <c r="UN32" s="31"/>
      <c r="UO32" s="31"/>
      <c r="UP32" s="31"/>
      <c r="UQ32" s="31"/>
      <c r="UR32" s="31"/>
      <c r="US32" s="31"/>
      <c r="UT32" s="31"/>
      <c r="UU32" s="31"/>
      <c r="UV32" s="31"/>
      <c r="UW32" s="31"/>
      <c r="UX32" s="31"/>
      <c r="UY32" s="31"/>
      <c r="UZ32" s="31"/>
      <c r="VA32" s="31"/>
      <c r="VB32" s="31"/>
      <c r="VC32" s="31"/>
      <c r="VD32" s="31"/>
      <c r="VE32" s="31"/>
      <c r="VF32" s="31"/>
      <c r="VG32" s="31"/>
      <c r="VH32" s="31"/>
      <c r="VI32" s="31"/>
      <c r="VJ32" s="31"/>
      <c r="VK32" s="31"/>
      <c r="VL32" s="31"/>
      <c r="VM32" s="31"/>
      <c r="VN32" s="31"/>
      <c r="VO32" s="31"/>
      <c r="VP32" s="31"/>
      <c r="VQ32" s="31"/>
      <c r="VR32" s="31"/>
      <c r="VS32" s="31"/>
      <c r="VT32" s="31"/>
      <c r="VU32" s="31"/>
      <c r="VV32" s="31"/>
      <c r="VW32" s="31"/>
      <c r="VX32" s="31"/>
      <c r="VY32" s="31"/>
      <c r="VZ32" s="31"/>
      <c r="WA32" s="31"/>
      <c r="WB32" s="31"/>
      <c r="WC32" s="31"/>
      <c r="WD32" s="31"/>
      <c r="WE32" s="31"/>
      <c r="WF32" s="31"/>
      <c r="WG32" s="31"/>
      <c r="WH32" s="31"/>
      <c r="WI32" s="31"/>
      <c r="WJ32" s="31"/>
      <c r="WK32" s="31"/>
      <c r="WL32" s="31"/>
      <c r="WM32" s="31"/>
      <c r="WN32" s="31"/>
      <c r="WO32" s="31"/>
      <c r="WP32" s="31"/>
      <c r="WQ32" s="31"/>
      <c r="WR32" s="31"/>
      <c r="WS32" s="31"/>
      <c r="WT32" s="31"/>
      <c r="WU32" s="31"/>
      <c r="WV32" s="31"/>
      <c r="WW32" s="31"/>
      <c r="WX32" s="31"/>
      <c r="WY32" s="31"/>
      <c r="WZ32" s="31"/>
      <c r="XA32" s="31"/>
      <c r="XB32" s="31"/>
      <c r="XC32" s="31"/>
      <c r="XD32" s="31"/>
      <c r="XE32" s="31"/>
      <c r="XF32" s="31"/>
      <c r="XG32" s="31"/>
      <c r="XH32" s="31"/>
      <c r="XI32" s="31"/>
      <c r="XJ32" s="31"/>
      <c r="XK32" s="31"/>
      <c r="XL32" s="31"/>
      <c r="XM32" s="31"/>
      <c r="XN32" s="31"/>
      <c r="XO32" s="31"/>
      <c r="XP32" s="31"/>
      <c r="XQ32" s="31"/>
      <c r="XR32" s="31"/>
      <c r="XS32" s="31"/>
      <c r="XT32" s="31"/>
      <c r="XU32" s="31"/>
      <c r="XV32" s="31"/>
      <c r="XW32" s="31"/>
      <c r="XX32" s="31"/>
      <c r="XY32" s="31"/>
      <c r="XZ32" s="31"/>
      <c r="YA32" s="31"/>
      <c r="YB32" s="31"/>
      <c r="YC32" s="31"/>
      <c r="YD32" s="31"/>
      <c r="YE32" s="31"/>
      <c r="YF32" s="31"/>
      <c r="YG32" s="31"/>
      <c r="YH32" s="31"/>
      <c r="YI32" s="31"/>
      <c r="YJ32" s="31"/>
      <c r="YK32" s="31"/>
      <c r="YL32" s="31"/>
      <c r="YM32" s="31"/>
      <c r="YN32" s="31"/>
      <c r="YO32" s="31"/>
      <c r="YP32" s="31"/>
      <c r="YQ32" s="31"/>
      <c r="YR32" s="31"/>
      <c r="YS32" s="31"/>
      <c r="YT32" s="31"/>
      <c r="YU32" s="31"/>
      <c r="YV32" s="31"/>
      <c r="YW32" s="31"/>
      <c r="YX32" s="31"/>
      <c r="YY32" s="31"/>
      <c r="YZ32" s="31"/>
      <c r="ZA32" s="31"/>
      <c r="ZB32" s="31"/>
      <c r="ZC32" s="31"/>
      <c r="ZD32" s="31"/>
      <c r="ZE32" s="31"/>
      <c r="ZF32" s="31"/>
      <c r="ZG32" s="31"/>
      <c r="ZH32" s="31"/>
      <c r="ZI32" s="31"/>
      <c r="ZJ32" s="31"/>
      <c r="ZK32" s="31"/>
      <c r="ZL32" s="31"/>
      <c r="ZM32" s="31"/>
      <c r="ZN32" s="31"/>
      <c r="ZO32" s="31"/>
      <c r="ZP32" s="31"/>
      <c r="ZQ32" s="31"/>
      <c r="ZR32" s="31"/>
      <c r="ZS32" s="31"/>
      <c r="ZT32" s="31"/>
      <c r="ZU32" s="31"/>
      <c r="ZV32" s="31"/>
      <c r="ZW32" s="31"/>
      <c r="ZX32" s="31"/>
      <c r="ZY32" s="31"/>
      <c r="ZZ32" s="31"/>
      <c r="AAA32" s="31"/>
      <c r="AAB32" s="31"/>
      <c r="AAC32" s="31"/>
      <c r="AAD32" s="31"/>
      <c r="AAE32" s="31"/>
      <c r="AAF32" s="31"/>
      <c r="AAG32" s="31"/>
      <c r="AAH32" s="31"/>
      <c r="AAI32" s="31"/>
      <c r="AAJ32" s="31"/>
      <c r="AAK32" s="31"/>
      <c r="AAL32" s="31"/>
      <c r="AAM32" s="31"/>
      <c r="AAN32" s="31"/>
      <c r="AAO32" s="31"/>
      <c r="AAP32" s="31"/>
      <c r="AAQ32" s="31"/>
      <c r="AAR32" s="31"/>
      <c r="AAS32" s="31"/>
      <c r="AAT32" s="31"/>
      <c r="AAU32" s="31"/>
      <c r="AAV32" s="31"/>
      <c r="AAW32" s="31"/>
      <c r="AAX32" s="31"/>
      <c r="AAY32" s="31"/>
      <c r="AAZ32" s="31"/>
      <c r="ABA32" s="31"/>
      <c r="ABB32" s="31"/>
      <c r="ABC32" s="31"/>
      <c r="ABD32" s="31"/>
      <c r="ABE32" s="31"/>
      <c r="ABF32" s="31"/>
      <c r="ABG32" s="31"/>
      <c r="ABH32" s="31"/>
      <c r="ABI32" s="31"/>
      <c r="ABJ32" s="31"/>
      <c r="ABK32" s="31"/>
      <c r="ABL32" s="31"/>
      <c r="ABM32" s="31"/>
      <c r="ABN32" s="31"/>
      <c r="ABO32" s="31"/>
      <c r="ABP32" s="31"/>
      <c r="ABQ32" s="31"/>
      <c r="ABR32" s="31"/>
      <c r="ABS32" s="31"/>
      <c r="ABT32" s="31"/>
      <c r="ABU32" s="31"/>
      <c r="ABV32" s="31"/>
      <c r="ABW32" s="31"/>
      <c r="ABX32" s="31"/>
      <c r="ABY32" s="31"/>
      <c r="ABZ32" s="31"/>
      <c r="ACA32" s="31"/>
      <c r="ACB32" s="31"/>
      <c r="ACC32" s="31"/>
      <c r="ACD32" s="31"/>
      <c r="ACE32" s="31"/>
      <c r="ACF32" s="31"/>
      <c r="ACG32" s="31"/>
      <c r="ACH32" s="31"/>
      <c r="ACI32" s="31"/>
      <c r="ACJ32" s="31"/>
      <c r="ACK32" s="31"/>
      <c r="ACL32" s="31"/>
    </row>
  </sheetData>
  <mergeCells count="32">
    <mergeCell ref="AI2:AL2"/>
    <mergeCell ref="AI6:AL6"/>
    <mergeCell ref="R3:U3"/>
    <mergeCell ref="R6:U6"/>
    <mergeCell ref="A8:V8"/>
    <mergeCell ref="A13:A16"/>
    <mergeCell ref="AL13:AN15"/>
    <mergeCell ref="Q13:S15"/>
    <mergeCell ref="H13:J15"/>
    <mergeCell ref="K13:M15"/>
    <mergeCell ref="AF13:AK13"/>
    <mergeCell ref="AI14:AK15"/>
    <mergeCell ref="AC13:AE15"/>
    <mergeCell ref="T15:V15"/>
    <mergeCell ref="AF14:AH15"/>
    <mergeCell ref="E13:G15"/>
    <mergeCell ref="B13:D15"/>
    <mergeCell ref="W13:Y15"/>
    <mergeCell ref="N13:P15"/>
    <mergeCell ref="Z16:AB16"/>
    <mergeCell ref="Z22:AB22"/>
    <mergeCell ref="Z23:AB23"/>
    <mergeCell ref="Z24:AB24"/>
    <mergeCell ref="Z13:AA15"/>
    <mergeCell ref="Q4:V4"/>
    <mergeCell ref="Q5:V5"/>
    <mergeCell ref="Z17:AB17"/>
    <mergeCell ref="Z18:AB18"/>
    <mergeCell ref="Z19:AB19"/>
    <mergeCell ref="Z20:AB20"/>
    <mergeCell ref="Z21:AB21"/>
    <mergeCell ref="T13:V14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2024-03-25T11:33:08Z</dcterms:modified>
</cp:coreProperties>
</file>