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ОРМА 1" sheetId="1" state="visible" r:id="rId2"/>
    <sheet name="Лист3" sheetId="2" state="visible" r:id="rId3"/>
  </sheets>
  <definedNames>
    <definedName function="false" hidden="false" localSheetId="0" name="_xlnm.Print_Area" vbProcedure="false">'ФОРМА 1'!$A$1:$C$73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<sst xmlns="http://schemas.openxmlformats.org/spreadsheetml/2006/main" count="137" uniqueCount="131">
  <si>
    <t xml:space="preserve">Форма 1 &lt;*&gt;</t>
  </si>
  <si>
    <t xml:space="preserve">ИНФОРМАЦИЯ                                                                                                                                                   об осуществлении отдельного государственного полномочия по созданию административной комиссии в</t>
  </si>
  <si>
    <t xml:space="preserve">Кирилловском муниципальном районе</t>
  </si>
  <si>
    <t xml:space="preserve">(название муниципального района, городского округа области)</t>
  </si>
  <si>
    <t xml:space="preserve">за</t>
  </si>
  <si>
    <t xml:space="preserve">за    2023 год</t>
  </si>
  <si>
    <t xml:space="preserve">(отчетный период)</t>
  </si>
  <si>
    <t xml:space="preserve">№ п/п</t>
  </si>
  <si>
    <t xml:space="preserve">Наименование позиций</t>
  </si>
  <si>
    <t xml:space="preserve">Количественные показатели</t>
  </si>
  <si>
    <t xml:space="preserve">1.</t>
  </si>
  <si>
    <t xml:space="preserve">Количество членов административной комиссий</t>
  </si>
  <si>
    <t xml:space="preserve">2.</t>
  </si>
  <si>
    <t xml:space="preserve">Проведено заседаний комиссии за отчетный период</t>
  </si>
  <si>
    <t xml:space="preserve">3.</t>
  </si>
  <si>
    <t xml:space="preserve">Поступило в комиссию дел об административных правонарушения, всего в отчетном периоде</t>
  </si>
  <si>
    <t xml:space="preserve">в том числе оформленных:</t>
  </si>
  <si>
    <t xml:space="preserve">3.1.</t>
  </si>
  <si>
    <t xml:space="preserve">должностными лицами органов местного самоуправления муниципального района (городского округа)</t>
  </si>
  <si>
    <t xml:space="preserve">3.2.</t>
  </si>
  <si>
    <t xml:space="preserve">должностными лицами органов местного самоуправления городских и сельских поселений</t>
  </si>
  <si>
    <t xml:space="preserve">3.3.</t>
  </si>
  <si>
    <t xml:space="preserve">должностными лицами органов внутренних дел</t>
  </si>
  <si>
    <t xml:space="preserve">3.4.</t>
  </si>
  <si>
    <t xml:space="preserve">должностными лицами других ведомств</t>
  </si>
  <si>
    <t xml:space="preserve">4.</t>
  </si>
  <si>
    <t xml:space="preserve">Вынесено определений о возвращении административных материалов в соответствии со статьей 29.4 Кодекса Российской Федерации об административных правонарушениях (далее - КоАП РФ)</t>
  </si>
  <si>
    <t xml:space="preserve">5.</t>
  </si>
  <si>
    <t xml:space="preserve">Рассмотрено дел об административных правонарушениях, всего в отчетном периоде</t>
  </si>
  <si>
    <t xml:space="preserve">в том числе:</t>
  </si>
  <si>
    <t xml:space="preserve">5.1.</t>
  </si>
  <si>
    <t xml:space="preserve">поступивших в комиссию в предыдущем отчетном периоде</t>
  </si>
  <si>
    <t xml:space="preserve">5.2.</t>
  </si>
  <si>
    <t xml:space="preserve">поступивших в комиссию в отчетном периоде</t>
  </si>
  <si>
    <t xml:space="preserve">6.</t>
  </si>
  <si>
    <t xml:space="preserve">Вынесено постановлений в соответствии с пунктом 1 части 1 статьи 29.9 КоАП РФ, всего</t>
  </si>
  <si>
    <t xml:space="preserve">в том числе: </t>
  </si>
  <si>
    <t xml:space="preserve">6.1.</t>
  </si>
  <si>
    <t xml:space="preserve">о назначении административного наказания в виде штрафа:</t>
  </si>
  <si>
    <t xml:space="preserve">6.1.1.</t>
  </si>
  <si>
    <t xml:space="preserve">в отношении граждан</t>
  </si>
  <si>
    <t xml:space="preserve">6.1.2.</t>
  </si>
  <si>
    <t xml:space="preserve">в отношении должностных лиц</t>
  </si>
  <si>
    <t xml:space="preserve">6.1.3.</t>
  </si>
  <si>
    <t xml:space="preserve">в отношении юридических лиц</t>
  </si>
  <si>
    <t xml:space="preserve">6.2.</t>
  </si>
  <si>
    <t xml:space="preserve">о назначении административного наказания в виде предупреждения:</t>
  </si>
  <si>
    <t xml:space="preserve">6.2.1.</t>
  </si>
  <si>
    <t xml:space="preserve">6.2.2.</t>
  </si>
  <si>
    <t xml:space="preserve">6.2.3.</t>
  </si>
  <si>
    <t xml:space="preserve">7.</t>
  </si>
  <si>
    <t xml:space="preserve">Вынесено постановлений о прекращении производства по делу, всего</t>
  </si>
  <si>
    <t xml:space="preserve">7.1.</t>
  </si>
  <si>
    <t xml:space="preserve">по статье 2.9 КоАП РФ (по малозначительности)</t>
  </si>
  <si>
    <t xml:space="preserve">7.2.</t>
  </si>
  <si>
    <t xml:space="preserve">по подпункту 3 части 1.1 статьи 29.9 КоАП РФ</t>
  </si>
  <si>
    <t xml:space="preserve">7.3.</t>
  </si>
  <si>
    <t xml:space="preserve">по части 1 и 2 статьи 24.5 КоАП РФ, в том числе:</t>
  </si>
  <si>
    <t xml:space="preserve">7.3.1.</t>
  </si>
  <si>
    <t xml:space="preserve">за отсутствием события административного правонарушения (пункт 1)</t>
  </si>
  <si>
    <t xml:space="preserve">7.3.2.</t>
  </si>
  <si>
    <t xml:space="preserve">за отсутствием состава административного правонарушения (пункт 2)</t>
  </si>
  <si>
    <t xml:space="preserve">7.3.3.</t>
  </si>
  <si>
    <t xml:space="preserve">в связи с признанием утратившими силу закона или его положения, устанавливающих административную ответственность за содеянное (пункт 5)</t>
  </si>
  <si>
    <t xml:space="preserve">7.3.4.</t>
  </si>
  <si>
    <t xml:space="preserve">с истечением срока давности привлечения к административной ответственности (пункт 6)</t>
  </si>
  <si>
    <t xml:space="preserve">7.3.5.</t>
  </si>
  <si>
    <t xml:space="preserve">наличие по одному и тому же факту совершения противоправных действий (бездействия) лицом, в отношении которого ведется производство по делу об административном правонарушении, постановления о назначении административного наказания, либо постановления о прекращении производства по делу об административном правонарушении, предусмотренном той же статьей или той же частью статьи КоАП или закона области, либо постановления о возбуждении уголовного дела (пункт 7)</t>
  </si>
  <si>
    <t xml:space="preserve">7.3.6.</t>
  </si>
  <si>
    <t xml:space="preserve">в связи со смертью физического лица (пункт 8)</t>
  </si>
  <si>
    <t xml:space="preserve">7.3.7.</t>
  </si>
  <si>
    <t xml:space="preserve">по части 2 статьи 24.5 КоАП</t>
  </si>
  <si>
    <t xml:space="preserve"> </t>
  </si>
  <si>
    <t xml:space="preserve">8.</t>
  </si>
  <si>
    <t xml:space="preserve">Вынесено определений по результатам рассмотрения дела об административном правонарушении (часть 2 статьи 29.9 КоАП РФ)</t>
  </si>
  <si>
    <t xml:space="preserve">9.</t>
  </si>
  <si>
    <t xml:space="preserve">Из общего числа вынесенных постановлений привлечено к ответственности по статьям закона области "Об административных правонарушениях в Вологодской области" , всего</t>
  </si>
  <si>
    <t xml:space="preserve">9.1.</t>
  </si>
  <si>
    <t xml:space="preserve">часть 1 статья 1.1</t>
  </si>
  <si>
    <t xml:space="preserve">9.2.</t>
  </si>
  <si>
    <t xml:space="preserve">часть _ статья 1.3</t>
  </si>
  <si>
    <t xml:space="preserve">9.3.</t>
  </si>
  <si>
    <t xml:space="preserve">часть 1 статья 1.4</t>
  </si>
  <si>
    <t xml:space="preserve">9.4.</t>
  </si>
  <si>
    <t xml:space="preserve">часть __ статья 1.5</t>
  </si>
  <si>
    <t xml:space="preserve">9.5.</t>
  </si>
  <si>
    <t xml:space="preserve">часть __ статья 1.10</t>
  </si>
  <si>
    <t xml:space="preserve">9.6.</t>
  </si>
  <si>
    <t xml:space="preserve">часть 1 (1) статья 1.11</t>
  </si>
  <si>
    <t xml:space="preserve">9.7.</t>
  </si>
  <si>
    <t xml:space="preserve">часть _ статья 1.13</t>
  </si>
  <si>
    <t xml:space="preserve">9.8.</t>
  </si>
  <si>
    <t xml:space="preserve">часть _ статья 1.14</t>
  </si>
  <si>
    <t xml:space="preserve">9.9.</t>
  </si>
  <si>
    <t xml:space="preserve">часть __ статья 3.1</t>
  </si>
  <si>
    <t xml:space="preserve">9.10.</t>
  </si>
  <si>
    <t xml:space="preserve">часть __ статья 3.8</t>
  </si>
  <si>
    <t xml:space="preserve">9.11.</t>
  </si>
  <si>
    <t xml:space="preserve">часть 2 статья 4.1</t>
  </si>
  <si>
    <t xml:space="preserve">9.12.</t>
  </si>
  <si>
    <t xml:space="preserve">часть 2 статья 4.2</t>
  </si>
  <si>
    <t xml:space="preserve">9.13.</t>
  </si>
  <si>
    <t xml:space="preserve">часть __1 статья 1.6</t>
  </si>
  <si>
    <t xml:space="preserve">9.14.</t>
  </si>
  <si>
    <t xml:space="preserve">часть __ статья _</t>
  </si>
  <si>
    <t xml:space="preserve">9.15.</t>
  </si>
  <si>
    <t xml:space="preserve">10.</t>
  </si>
  <si>
    <t xml:space="preserve">Сумма штрафов, наложенных по постановлениям комиссии, вынесенным в отчетном периоде</t>
  </si>
  <si>
    <t xml:space="preserve">11.</t>
  </si>
  <si>
    <t xml:space="preserve">Количество постановлений направленных в службу судебных приставов, всего в отчетном периоде</t>
  </si>
  <si>
    <t xml:space="preserve">11.1.</t>
  </si>
  <si>
    <t xml:space="preserve">на общую сумму</t>
  </si>
  <si>
    <t xml:space="preserve">12.</t>
  </si>
  <si>
    <t xml:space="preserve">Сумма взысканных штрафов,  всего в отчетном периоде</t>
  </si>
  <si>
    <t xml:space="preserve">в том числе</t>
  </si>
  <si>
    <t xml:space="preserve">12.1.</t>
  </si>
  <si>
    <t xml:space="preserve">по постановлениям вынесенным в отчетном периоде</t>
  </si>
  <si>
    <t xml:space="preserve">12.2.</t>
  </si>
  <si>
    <t xml:space="preserve">по постановлениям прошлых лет</t>
  </si>
  <si>
    <t xml:space="preserve">13.</t>
  </si>
  <si>
    <t xml:space="preserve">Обжаловано постановлений комиссии</t>
  </si>
  <si>
    <t xml:space="preserve">13.1.</t>
  </si>
  <si>
    <t xml:space="preserve">из них отменено</t>
  </si>
  <si>
    <t xml:space="preserve">14.</t>
  </si>
  <si>
    <t xml:space="preserve">Поступило представлений прокуратуры об устранении нарушений административного законодательства</t>
  </si>
  <si>
    <t xml:space="preserve">15.</t>
  </si>
  <si>
    <t xml:space="preserve">Принесено протестов прокуратуры на постановления комиссии по делу об административном правонарушении</t>
  </si>
  <si>
    <t xml:space="preserve">15.1.</t>
  </si>
  <si>
    <t xml:space="preserve">из них удовлетворено</t>
  </si>
  <si>
    <t xml:space="preserve">16.</t>
  </si>
  <si>
    <t xml:space="preserve">Составлено протоколов по части 1 статьи 20.25 КоАП РФ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</si>
</sst>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>
          <bgColor rgb="FFFF0000"/>
        </patternFill>
      </fill>
    </dxf>
    <dxf>
      <font>
        <strike val="0"/>
        <color rgb="FFFFFFFF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73"/>
  <sheetViews>
    <sheetView showFormulas="false" showGridLines="true" showRowColHeaders="true" showZeros="true" rightToLeft="false" tabSelected="true" showOutlineSymbols="true" defaultGridColor="true" view="pageBreakPreview" topLeftCell="A1" colorId="64" zoomScale="120" zoomScaleNormal="100" zoomScalePageLayoutView="120" workbookViewId="0">
      <selection pane="topLeft" activeCell="C13" activeCellId="0" sqref="C1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70.42"/>
    <col collapsed="false" customWidth="true" hidden="false" outlineLevel="0" max="3" min="3" style="1" width="17.29"/>
    <col collapsed="false" customWidth="false" hidden="false" outlineLevel="0" max="1024" min="4" style="1" width="9.14"/>
  </cols>
  <sheetData>
    <row r="1" customFormat="false" ht="18.75" hidden="false" customHeight="false" outlineLevel="0" collapsed="false">
      <c r="A1" s="2"/>
      <c r="B1" s="2"/>
      <c r="C1" s="3" t="s">
        <v>0</v>
      </c>
    </row>
    <row r="2" customFormat="false" ht="60" hidden="false" customHeight="true" outlineLevel="0" collapsed="false">
      <c r="A2" s="4" t="s">
        <v>1</v>
      </c>
      <c r="B2" s="4"/>
      <c r="C2" s="4"/>
    </row>
    <row r="3" customFormat="false" ht="21" hidden="false" customHeight="true" outlineLevel="0" collapsed="false">
      <c r="A3" s="5"/>
      <c r="B3" s="6" t="s">
        <v>2</v>
      </c>
      <c r="C3" s="5"/>
    </row>
    <row r="4" customFormat="false" ht="15" hidden="false" customHeight="true" outlineLevel="0" collapsed="false">
      <c r="A4" s="7" t="s">
        <v>3</v>
      </c>
      <c r="B4" s="7"/>
      <c r="C4" s="7"/>
    </row>
    <row r="5" customFormat="false" ht="20.25" hidden="false" customHeight="true" outlineLevel="0" collapsed="false">
      <c r="A5" s="4" t="s">
        <v>4</v>
      </c>
      <c r="B5" s="8" t="s">
        <v>5</v>
      </c>
      <c r="C5" s="9"/>
    </row>
    <row r="6" customFormat="false" ht="20.25" hidden="false" customHeight="true" outlineLevel="0" collapsed="false">
      <c r="A6" s="7" t="s">
        <v>6</v>
      </c>
      <c r="B6" s="7"/>
      <c r="C6" s="7"/>
    </row>
    <row r="7" customFormat="false" ht="57" hidden="false" customHeight="true" outlineLevel="0" collapsed="false">
      <c r="A7" s="10" t="s">
        <v>7</v>
      </c>
      <c r="B7" s="10" t="s">
        <v>8</v>
      </c>
      <c r="C7" s="11" t="s">
        <v>9</v>
      </c>
    </row>
    <row r="8" customFormat="false" ht="18.75" hidden="false" customHeight="false" outlineLevel="0" collapsed="false">
      <c r="A8" s="12" t="s">
        <v>10</v>
      </c>
      <c r="B8" s="13" t="s">
        <v>11</v>
      </c>
      <c r="C8" s="14" t="n">
        <v>5</v>
      </c>
    </row>
    <row r="9" customFormat="false" ht="24" hidden="false" customHeight="true" outlineLevel="0" collapsed="false">
      <c r="A9" s="12" t="s">
        <v>12</v>
      </c>
      <c r="B9" s="13" t="s">
        <v>13</v>
      </c>
      <c r="C9" s="14" t="n">
        <v>19</v>
      </c>
    </row>
    <row r="10" customFormat="false" ht="37.5" hidden="false" customHeight="false" outlineLevel="0" collapsed="false">
      <c r="A10" s="12" t="s">
        <v>14</v>
      </c>
      <c r="B10" s="13" t="s">
        <v>15</v>
      </c>
      <c r="C10" s="15" t="n">
        <f aca="false">SUM(C12:C15)</f>
        <v>65</v>
      </c>
    </row>
    <row r="11" customFormat="false" ht="18.75" hidden="false" customHeight="false" outlineLevel="0" collapsed="false">
      <c r="A11" s="16"/>
      <c r="B11" s="13" t="s">
        <v>16</v>
      </c>
      <c r="C11" s="15"/>
    </row>
    <row r="12" customFormat="false" ht="38.25" hidden="false" customHeight="true" outlineLevel="0" collapsed="false">
      <c r="A12" s="17" t="s">
        <v>17</v>
      </c>
      <c r="B12" s="13" t="s">
        <v>18</v>
      </c>
      <c r="C12" s="14" t="n">
        <v>11</v>
      </c>
    </row>
    <row r="13" customFormat="false" ht="37.5" hidden="false" customHeight="false" outlineLevel="0" collapsed="false">
      <c r="A13" s="12" t="s">
        <v>19</v>
      </c>
      <c r="B13" s="13" t="s">
        <v>20</v>
      </c>
      <c r="C13" s="14" t="n">
        <v>2</v>
      </c>
    </row>
    <row r="14" customFormat="false" ht="18.75" hidden="false" customHeight="false" outlineLevel="0" collapsed="false">
      <c r="A14" s="12" t="s">
        <v>21</v>
      </c>
      <c r="B14" s="13" t="s">
        <v>22</v>
      </c>
      <c r="C14" s="14" t="n">
        <v>52</v>
      </c>
    </row>
    <row r="15" customFormat="false" ht="18.75" hidden="false" customHeight="false" outlineLevel="0" collapsed="false">
      <c r="A15" s="12" t="s">
        <v>23</v>
      </c>
      <c r="B15" s="13" t="s">
        <v>24</v>
      </c>
      <c r="C15" s="14" t="n">
        <v>0</v>
      </c>
    </row>
    <row r="16" customFormat="false" ht="64.15" hidden="false" customHeight="false" outlineLevel="0" collapsed="false">
      <c r="A16" s="12" t="s">
        <v>25</v>
      </c>
      <c r="B16" s="13" t="s">
        <v>26</v>
      </c>
      <c r="C16" s="14" t="n">
        <v>3</v>
      </c>
    </row>
    <row r="17" customFormat="false" ht="37.5" hidden="false" customHeight="false" outlineLevel="0" collapsed="false">
      <c r="A17" s="12" t="s">
        <v>27</v>
      </c>
      <c r="B17" s="13" t="s">
        <v>28</v>
      </c>
      <c r="C17" s="15" t="n">
        <f aca="false">SUM(C19+C20)</f>
        <v>61</v>
      </c>
    </row>
    <row r="18" customFormat="false" ht="18.75" hidden="false" customHeight="false" outlineLevel="0" collapsed="false">
      <c r="A18" s="12"/>
      <c r="B18" s="13" t="s">
        <v>29</v>
      </c>
      <c r="C18" s="15"/>
    </row>
    <row r="19" customFormat="false" ht="17.25" hidden="false" customHeight="true" outlineLevel="0" collapsed="false">
      <c r="A19" s="12" t="s">
        <v>30</v>
      </c>
      <c r="B19" s="13" t="s">
        <v>31</v>
      </c>
      <c r="C19" s="14" t="n">
        <v>1</v>
      </c>
    </row>
    <row r="20" customFormat="false" ht="18.75" hidden="false" customHeight="false" outlineLevel="0" collapsed="false">
      <c r="A20" s="12" t="s">
        <v>32</v>
      </c>
      <c r="B20" s="13" t="s">
        <v>33</v>
      </c>
      <c r="C20" s="14" t="n">
        <v>60</v>
      </c>
    </row>
    <row r="21" customFormat="false" ht="37.5" hidden="false" customHeight="false" outlineLevel="0" collapsed="false">
      <c r="A21" s="12" t="s">
        <v>34</v>
      </c>
      <c r="B21" s="13" t="s">
        <v>35</v>
      </c>
      <c r="C21" s="15" t="n">
        <f aca="false">SUM(C23+C27)</f>
        <v>52</v>
      </c>
    </row>
    <row r="22" customFormat="false" ht="18.75" hidden="false" customHeight="false" outlineLevel="0" collapsed="false">
      <c r="A22" s="12"/>
      <c r="B22" s="13" t="s">
        <v>36</v>
      </c>
      <c r="C22" s="15"/>
    </row>
    <row r="23" customFormat="false" ht="20.25" hidden="false" customHeight="true" outlineLevel="0" collapsed="false">
      <c r="A23" s="12" t="s">
        <v>37</v>
      </c>
      <c r="B23" s="13" t="s">
        <v>38</v>
      </c>
      <c r="C23" s="15" t="n">
        <f aca="false">SUM(C24:C26)</f>
        <v>20</v>
      </c>
    </row>
    <row r="24" customFormat="false" ht="18.75" hidden="false" customHeight="false" outlineLevel="0" collapsed="false">
      <c r="A24" s="12" t="s">
        <v>39</v>
      </c>
      <c r="B24" s="13" t="s">
        <v>40</v>
      </c>
      <c r="C24" s="14" t="n">
        <v>20</v>
      </c>
    </row>
    <row r="25" customFormat="false" ht="18.75" hidden="false" customHeight="false" outlineLevel="0" collapsed="false">
      <c r="A25" s="12" t="s">
        <v>41</v>
      </c>
      <c r="B25" s="13" t="s">
        <v>42</v>
      </c>
      <c r="C25" s="14" t="n">
        <v>0</v>
      </c>
    </row>
    <row r="26" customFormat="false" ht="18.75" hidden="false" customHeight="false" outlineLevel="0" collapsed="false">
      <c r="A26" s="12" t="s">
        <v>43</v>
      </c>
      <c r="B26" s="13" t="s">
        <v>44</v>
      </c>
      <c r="C26" s="14" t="n">
        <v>0</v>
      </c>
    </row>
    <row r="27" customFormat="false" ht="37.5" hidden="false" customHeight="false" outlineLevel="0" collapsed="false">
      <c r="A27" s="12" t="s">
        <v>45</v>
      </c>
      <c r="B27" s="13" t="s">
        <v>46</v>
      </c>
      <c r="C27" s="15" t="n">
        <f aca="false">SUM(C28:C30)</f>
        <v>32</v>
      </c>
    </row>
    <row r="28" customFormat="false" ht="17.35" hidden="false" customHeight="false" outlineLevel="0" collapsed="false">
      <c r="A28" s="12" t="s">
        <v>47</v>
      </c>
      <c r="B28" s="13" t="s">
        <v>40</v>
      </c>
      <c r="C28" s="14" t="n">
        <v>32</v>
      </c>
    </row>
    <row r="29" customFormat="false" ht="18.75" hidden="false" customHeight="false" outlineLevel="0" collapsed="false">
      <c r="A29" s="12" t="s">
        <v>48</v>
      </c>
      <c r="B29" s="13" t="s">
        <v>42</v>
      </c>
      <c r="C29" s="14" t="n">
        <v>0</v>
      </c>
    </row>
    <row r="30" customFormat="false" ht="18.75" hidden="false" customHeight="false" outlineLevel="0" collapsed="false">
      <c r="A30" s="12" t="s">
        <v>49</v>
      </c>
      <c r="B30" s="13" t="s">
        <v>44</v>
      </c>
      <c r="C30" s="14" t="n">
        <v>0</v>
      </c>
    </row>
    <row r="31" customFormat="false" ht="37.5" hidden="false" customHeight="false" outlineLevel="0" collapsed="false">
      <c r="A31" s="12" t="s">
        <v>50</v>
      </c>
      <c r="B31" s="13" t="s">
        <v>51</v>
      </c>
      <c r="C31" s="15" t="n">
        <f aca="false">SUM(C33:C35)</f>
        <v>9</v>
      </c>
    </row>
    <row r="32" customFormat="false" ht="18.75" hidden="false" customHeight="false" outlineLevel="0" collapsed="false">
      <c r="A32" s="12"/>
      <c r="B32" s="13" t="s">
        <v>29</v>
      </c>
      <c r="C32" s="15"/>
    </row>
    <row r="33" customFormat="false" ht="18.75" hidden="false" customHeight="false" outlineLevel="0" collapsed="false">
      <c r="A33" s="12" t="s">
        <v>52</v>
      </c>
      <c r="B33" s="13" t="s">
        <v>53</v>
      </c>
      <c r="C33" s="14" t="n">
        <v>0</v>
      </c>
    </row>
    <row r="34" customFormat="false" ht="18.75" hidden="false" customHeight="false" outlineLevel="0" collapsed="false">
      <c r="A34" s="12" t="s">
        <v>54</v>
      </c>
      <c r="B34" s="13" t="s">
        <v>55</v>
      </c>
      <c r="C34" s="14" t="n">
        <v>0</v>
      </c>
    </row>
    <row r="35" customFormat="false" ht="18.75" hidden="false" customHeight="false" outlineLevel="0" collapsed="false">
      <c r="A35" s="12" t="s">
        <v>56</v>
      </c>
      <c r="B35" s="13" t="s">
        <v>57</v>
      </c>
      <c r="C35" s="15" t="n">
        <f aca="false">SUM(C36:C42)</f>
        <v>9</v>
      </c>
    </row>
    <row r="36" customFormat="false" ht="37.5" hidden="false" customHeight="false" outlineLevel="0" collapsed="false">
      <c r="A36" s="12" t="s">
        <v>58</v>
      </c>
      <c r="B36" s="13" t="s">
        <v>59</v>
      </c>
      <c r="C36" s="14" t="n">
        <v>3</v>
      </c>
    </row>
    <row r="37" customFormat="false" ht="37.5" hidden="false" customHeight="false" outlineLevel="0" collapsed="false">
      <c r="A37" s="12" t="s">
        <v>60</v>
      </c>
      <c r="B37" s="13" t="s">
        <v>61</v>
      </c>
      <c r="C37" s="14" t="n">
        <v>3</v>
      </c>
    </row>
    <row r="38" customFormat="false" ht="56.25" hidden="false" customHeight="false" outlineLevel="0" collapsed="false">
      <c r="A38" s="12" t="s">
        <v>62</v>
      </c>
      <c r="B38" s="13" t="s">
        <v>63</v>
      </c>
      <c r="C38" s="14" t="n">
        <v>0</v>
      </c>
    </row>
    <row r="39" customFormat="false" ht="37.5" hidden="false" customHeight="false" outlineLevel="0" collapsed="false">
      <c r="A39" s="12" t="s">
        <v>64</v>
      </c>
      <c r="B39" s="13" t="s">
        <v>65</v>
      </c>
      <c r="C39" s="14" t="n">
        <v>3</v>
      </c>
    </row>
    <row r="40" customFormat="false" ht="72" hidden="false" customHeight="false" outlineLevel="0" collapsed="false">
      <c r="A40" s="12" t="s">
        <v>66</v>
      </c>
      <c r="B40" s="18" t="s">
        <v>67</v>
      </c>
      <c r="C40" s="14" t="n">
        <v>0</v>
      </c>
    </row>
    <row r="41" customFormat="false" ht="18.75" hidden="false" customHeight="false" outlineLevel="0" collapsed="false">
      <c r="A41" s="12" t="s">
        <v>68</v>
      </c>
      <c r="B41" s="13" t="s">
        <v>69</v>
      </c>
      <c r="C41" s="14" t="n">
        <v>0</v>
      </c>
    </row>
    <row r="42" customFormat="false" ht="18.75" hidden="false" customHeight="false" outlineLevel="0" collapsed="false">
      <c r="A42" s="12" t="s">
        <v>70</v>
      </c>
      <c r="B42" s="13" t="s">
        <v>71</v>
      </c>
      <c r="C42" s="14" t="n">
        <v>0</v>
      </c>
      <c r="H42" s="1" t="s">
        <v>72</v>
      </c>
    </row>
    <row r="43" customFormat="false" ht="56.25" hidden="false" customHeight="false" outlineLevel="0" collapsed="false">
      <c r="A43" s="12" t="s">
        <v>73</v>
      </c>
      <c r="B43" s="13" t="s">
        <v>74</v>
      </c>
      <c r="C43" s="14" t="n">
        <v>0</v>
      </c>
    </row>
    <row r="44" customFormat="false" ht="77.25" hidden="false" customHeight="true" outlineLevel="0" collapsed="false">
      <c r="A44" s="12" t="s">
        <v>75</v>
      </c>
      <c r="B44" s="13" t="s">
        <v>76</v>
      </c>
      <c r="C44" s="15" t="n">
        <f aca="false">SUM(C46:C60)</f>
        <v>52</v>
      </c>
    </row>
    <row r="45" customFormat="false" ht="18.75" hidden="false" customHeight="false" outlineLevel="0" collapsed="false">
      <c r="A45" s="12"/>
      <c r="B45" s="13" t="s">
        <v>29</v>
      </c>
      <c r="C45" s="15"/>
    </row>
    <row r="46" customFormat="false" ht="18.75" hidden="false" customHeight="false" outlineLevel="0" collapsed="false">
      <c r="A46" s="12" t="s">
        <v>77</v>
      </c>
      <c r="B46" s="13" t="s">
        <v>78</v>
      </c>
      <c r="C46" s="14" t="n">
        <v>39</v>
      </c>
    </row>
    <row r="47" customFormat="false" ht="18.75" hidden="false" customHeight="false" outlineLevel="0" collapsed="false">
      <c r="A47" s="12" t="s">
        <v>79</v>
      </c>
      <c r="B47" s="13" t="s">
        <v>80</v>
      </c>
      <c r="C47" s="14" t="n">
        <v>0</v>
      </c>
    </row>
    <row r="48" customFormat="false" ht="18.75" hidden="false" customHeight="false" outlineLevel="0" collapsed="false">
      <c r="A48" s="12" t="s">
        <v>81</v>
      </c>
      <c r="B48" s="13" t="s">
        <v>82</v>
      </c>
      <c r="C48" s="14" t="n">
        <v>0</v>
      </c>
    </row>
    <row r="49" customFormat="false" ht="18.75" hidden="false" customHeight="false" outlineLevel="0" collapsed="false">
      <c r="A49" s="12" t="s">
        <v>83</v>
      </c>
      <c r="B49" s="13" t="s">
        <v>84</v>
      </c>
      <c r="C49" s="14" t="n">
        <v>2</v>
      </c>
    </row>
    <row r="50" customFormat="false" ht="18.75" hidden="false" customHeight="false" outlineLevel="0" collapsed="false">
      <c r="A50" s="12" t="s">
        <v>85</v>
      </c>
      <c r="B50" s="13" t="s">
        <v>86</v>
      </c>
      <c r="C50" s="14" t="n">
        <v>0</v>
      </c>
    </row>
    <row r="51" customFormat="false" ht="18.75" hidden="false" customHeight="false" outlineLevel="0" collapsed="false">
      <c r="A51" s="12" t="s">
        <v>87</v>
      </c>
      <c r="B51" s="13" t="s">
        <v>88</v>
      </c>
      <c r="C51" s="14" t="n">
        <v>11</v>
      </c>
    </row>
    <row r="52" customFormat="false" ht="18.75" hidden="false" customHeight="false" outlineLevel="0" collapsed="false">
      <c r="A52" s="12" t="s">
        <v>89</v>
      </c>
      <c r="B52" s="13" t="s">
        <v>90</v>
      </c>
      <c r="C52" s="14" t="n">
        <v>0</v>
      </c>
    </row>
    <row r="53" customFormat="false" ht="18.75" hidden="false" customHeight="false" outlineLevel="0" collapsed="false">
      <c r="A53" s="12" t="s">
        <v>91</v>
      </c>
      <c r="B53" s="13" t="s">
        <v>92</v>
      </c>
      <c r="C53" s="14" t="n">
        <v>0</v>
      </c>
    </row>
    <row r="54" customFormat="false" ht="18.75" hidden="false" customHeight="false" outlineLevel="0" collapsed="false">
      <c r="A54" s="12" t="s">
        <v>93</v>
      </c>
      <c r="B54" s="13" t="s">
        <v>94</v>
      </c>
      <c r="C54" s="14" t="n">
        <v>0</v>
      </c>
    </row>
    <row r="55" customFormat="false" ht="18.75" hidden="false" customHeight="false" outlineLevel="0" collapsed="false">
      <c r="A55" s="12" t="s">
        <v>95</v>
      </c>
      <c r="B55" s="13" t="s">
        <v>96</v>
      </c>
      <c r="C55" s="14" t="n">
        <v>0</v>
      </c>
    </row>
    <row r="56" customFormat="false" ht="18.75" hidden="false" customHeight="false" outlineLevel="0" collapsed="false">
      <c r="A56" s="12" t="s">
        <v>97</v>
      </c>
      <c r="B56" s="13" t="s">
        <v>98</v>
      </c>
      <c r="C56" s="14" t="n">
        <v>0</v>
      </c>
    </row>
    <row r="57" customFormat="false" ht="18.75" hidden="false" customHeight="false" outlineLevel="0" collapsed="false">
      <c r="A57" s="12" t="s">
        <v>99</v>
      </c>
      <c r="B57" s="13" t="s">
        <v>100</v>
      </c>
      <c r="C57" s="14" t="n">
        <v>0</v>
      </c>
    </row>
    <row r="58" customFormat="false" ht="18.75" hidden="false" customHeight="false" outlineLevel="0" collapsed="false">
      <c r="A58" s="12" t="s">
        <v>101</v>
      </c>
      <c r="B58" s="19" t="s">
        <v>102</v>
      </c>
      <c r="C58" s="14" t="n">
        <v>0</v>
      </c>
    </row>
    <row r="59" customFormat="false" ht="18.75" hidden="false" customHeight="false" outlineLevel="0" collapsed="false">
      <c r="A59" s="12" t="s">
        <v>103</v>
      </c>
      <c r="B59" s="19" t="s">
        <v>104</v>
      </c>
      <c r="C59" s="14" t="n">
        <v>0</v>
      </c>
    </row>
    <row r="60" customFormat="false" ht="18.75" hidden="false" customHeight="false" outlineLevel="0" collapsed="false">
      <c r="A60" s="12" t="s">
        <v>105</v>
      </c>
      <c r="B60" s="19" t="s">
        <v>104</v>
      </c>
      <c r="C60" s="14" t="n">
        <v>0</v>
      </c>
    </row>
    <row r="61" customFormat="false" ht="37.5" hidden="false" customHeight="false" outlineLevel="0" collapsed="false">
      <c r="A61" s="12" t="s">
        <v>106</v>
      </c>
      <c r="B61" s="13" t="s">
        <v>107</v>
      </c>
      <c r="C61" s="14" t="n">
        <v>16300</v>
      </c>
    </row>
    <row r="62" customFormat="false" ht="37.5" hidden="false" customHeight="false" outlineLevel="0" collapsed="false">
      <c r="A62" s="12" t="s">
        <v>108</v>
      </c>
      <c r="B62" s="13" t="s">
        <v>109</v>
      </c>
      <c r="C62" s="14" t="n">
        <v>9</v>
      </c>
    </row>
    <row r="63" customFormat="false" ht="18.75" hidden="false" customHeight="false" outlineLevel="0" collapsed="false">
      <c r="A63" s="12" t="s">
        <v>110</v>
      </c>
      <c r="B63" s="13" t="s">
        <v>111</v>
      </c>
      <c r="C63" s="14" t="n">
        <v>5400</v>
      </c>
    </row>
    <row r="64" customFormat="false" ht="18.75" hidden="false" customHeight="false" outlineLevel="0" collapsed="false">
      <c r="A64" s="12" t="s">
        <v>112</v>
      </c>
      <c r="B64" s="13" t="s">
        <v>113</v>
      </c>
      <c r="C64" s="15" t="n">
        <f aca="false">SUM(C66:C67)</f>
        <v>19346</v>
      </c>
    </row>
    <row r="65" customFormat="false" ht="18.75" hidden="false" customHeight="false" outlineLevel="0" collapsed="false">
      <c r="A65" s="12"/>
      <c r="B65" s="13" t="s">
        <v>114</v>
      </c>
      <c r="C65" s="15"/>
    </row>
    <row r="66" customFormat="false" ht="17.35" hidden="false" customHeight="false" outlineLevel="0" collapsed="false">
      <c r="A66" s="12" t="s">
        <v>115</v>
      </c>
      <c r="B66" s="13" t="s">
        <v>116</v>
      </c>
      <c r="C66" s="14" t="n">
        <v>14400</v>
      </c>
    </row>
    <row r="67" customFormat="false" ht="18.75" hidden="false" customHeight="false" outlineLevel="0" collapsed="false">
      <c r="A67" s="12" t="s">
        <v>117</v>
      </c>
      <c r="B67" s="13" t="s">
        <v>118</v>
      </c>
      <c r="C67" s="14" t="n">
        <v>4946</v>
      </c>
    </row>
    <row r="68" customFormat="false" ht="18.75" hidden="false" customHeight="false" outlineLevel="0" collapsed="false">
      <c r="A68" s="12" t="s">
        <v>119</v>
      </c>
      <c r="B68" s="13" t="s">
        <v>120</v>
      </c>
      <c r="C68" s="14" t="n">
        <v>0</v>
      </c>
    </row>
    <row r="69" customFormat="false" ht="18.75" hidden="false" customHeight="false" outlineLevel="0" collapsed="false">
      <c r="A69" s="12" t="s">
        <v>121</v>
      </c>
      <c r="B69" s="13" t="s">
        <v>122</v>
      </c>
      <c r="C69" s="14" t="n">
        <v>0</v>
      </c>
    </row>
    <row r="70" customFormat="false" ht="37.5" hidden="false" customHeight="false" outlineLevel="0" collapsed="false">
      <c r="A70" s="12" t="s">
        <v>123</v>
      </c>
      <c r="B70" s="13" t="s">
        <v>124</v>
      </c>
      <c r="C70" s="14" t="n">
        <v>0</v>
      </c>
    </row>
    <row r="71" customFormat="false" ht="37.5" hidden="false" customHeight="false" outlineLevel="0" collapsed="false">
      <c r="A71" s="12" t="s">
        <v>125</v>
      </c>
      <c r="B71" s="13" t="s">
        <v>126</v>
      </c>
      <c r="C71" s="14" t="n">
        <v>0</v>
      </c>
    </row>
    <row r="72" customFormat="false" ht="18.75" hidden="false" customHeight="false" outlineLevel="0" collapsed="false">
      <c r="A72" s="12" t="s">
        <v>127</v>
      </c>
      <c r="B72" s="13" t="s">
        <v>128</v>
      </c>
      <c r="C72" s="20" t="n">
        <v>0</v>
      </c>
    </row>
    <row r="73" customFormat="false" ht="18.75" hidden="false" customHeight="false" outlineLevel="0" collapsed="false">
      <c r="A73" s="12" t="s">
        <v>129</v>
      </c>
      <c r="B73" s="21" t="s">
        <v>130</v>
      </c>
      <c r="C73" s="20" t="n">
        <v>4</v>
      </c>
    </row>
  </sheetData>
  <sheetProtection sheet="true" password="c7fd" objects="true" scenarios="true"/>
  <mergeCells count="3">
    <mergeCell ref="A2:C2"/>
    <mergeCell ref="A4:C4"/>
    <mergeCell ref="A6:C6"/>
  </mergeCells>
  <conditionalFormatting sqref="C17">
    <cfRule type="cellIs" priority="2" operator="notEqual" aboveAverage="0" equalAverage="0" bottom="0" percent="0" rank="0" text="" dxfId="0">
      <formula>$C$21+$C$31+$C$43</formula>
    </cfRule>
    <cfRule type="expression" priority="3" aboveAverage="0" equalAverage="0" bottom="0" percent="0" rank="0" text="" dxfId="1">
      <formula>"$C$20+$C$29+$C$37+$C$16=$C$16"</formula>
    </cfRule>
    <cfRule type="cellIs" priority="4" operator="equal" aboveAverage="0" equalAverage="0" bottom="0" percent="0" rank="0" text="" dxfId="2">
      <formula>"($C$20+$C$27+$C$37)=$C$16"</formula>
    </cfRule>
  </conditionalFormatting>
  <conditionalFormatting sqref="C20">
    <cfRule type="cellIs" priority="5" operator="greaterThan" aboveAverage="0" equalAverage="0" bottom="0" percent="0" rank="0" text="" dxfId="3">
      <formula>$C$10</formula>
    </cfRule>
  </conditionalFormatting>
  <conditionalFormatting sqref="C44">
    <cfRule type="cellIs" priority="6" operator="lessThan" aboveAverage="0" equalAverage="0" bottom="0" percent="0" rank="0" text="" dxfId="4">
      <formula>SUM($C$23+$C$27)</formula>
    </cfRule>
    <cfRule type="cellIs" priority="7" operator="greaterThan" aboveAverage="0" equalAverage="0" bottom="0" percent="0" rank="0" text="" dxfId="5">
      <formula>SUM($C$23+$C$27)</formula>
    </cfRule>
  </conditionalFormatting>
  <dataValidations count="1">
    <dataValidation allowBlank="true" errorStyle="stop" operator="between" showDropDown="false" showErrorMessage="true" showInputMessage="true" sqref="C8:C73" type="whole">
      <formula1>0</formula1>
      <formula2>1000000000</formula2>
    </dataValidation>
  </dataValidations>
  <printOptions headings="false" gridLines="false" gridLinesSet="true" horizontalCentered="false" verticalCentered="false"/>
  <pageMargins left="0.25" right="0.259722222222222" top="0.25" bottom="0.2201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569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2016-03-03T07:19:40Z</dcterms:created>
  <dc:creator>Malkova</dc:creator>
  <dc:description/>
  <dc:language>ru-RU</dc:language>
  <cp:lastModifiedBy/>
  <cp:lastPrinted>2024-01-11T10:09:58Z</cp:lastPrinted>
  <dcterms:modified xsi:type="dcterms:W3CDTF">2024-01-25T10:26:23Z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