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 iterate="1"/>
</workbook>
</file>

<file path=xl/calcChain.xml><?xml version="1.0" encoding="utf-8"?>
<calcChain xmlns="http://schemas.openxmlformats.org/spreadsheetml/2006/main">
  <c r="C59" i="2" l="1"/>
  <c r="C48" i="2" l="1"/>
  <c r="D62" i="2" l="1"/>
  <c r="D61" i="2" s="1"/>
  <c r="E62" i="2"/>
  <c r="E61" i="2" s="1"/>
  <c r="C62" i="2"/>
  <c r="C61" i="2" s="1"/>
  <c r="E58" i="2"/>
  <c r="D59" i="2"/>
  <c r="D58" i="2" s="1"/>
  <c r="E59" i="2"/>
  <c r="C58" i="2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<sst xmlns="http://schemas.openxmlformats.org/spreadsheetml/2006/main" count="118" uniqueCount="117">
  <si>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</si>
  <si>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</si>
  <si>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</si>
  <si>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</si>
  <si>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</si>
  <si>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</si>
  <si>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</si>
  <si>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</si>
  <si>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</si>
  <si>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</si>
  <si>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</si>
  <si>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</si>
  <si>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</si>
  <si>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</si>
  <si>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</si>
  <si>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</si>
  <si>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</si>
  <si>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</si>
  <si>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</si>
  <si>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</si>
  <si>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</si>
  <si>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</si>
  <si>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</si>
  <si>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</si>
  <si>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</si>
  <si>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</si>
  <si>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</si>
  <si>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</si>
  <si>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</si>
  <si>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</si>
  <si>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</si>
  <si>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</si>
  <si>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</si>
  <si>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</si>
  <si>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</si>
  <si>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</si>
  <si>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</si>
  <si>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</si>
  <si>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</si>
  <si>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</si>
  <si>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</si>
  <si>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</si>
  <si>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</si>
  <si>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</si>
  <si>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</si>
  <si>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</si>
  <si>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</si>
  <si>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</si>
  <si>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</si>
  <si>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</si>
  <si>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</si>
  <si>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</si>
  <si>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</si>
  <si>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</si>
  <si>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</si>
  <si>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</si>
  <si>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</si>
  <si>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</si>
  <si>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</si>
  <si>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</si>
  <si>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</si>
  <si>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</si>
  <si>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</si>
  <si>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</si>
  <si>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</si>
  <si>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</si>
  <si>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</si>
  <si>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</si>
  <si>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</si>
  <si>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</si>
  <si>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</si>
  <si>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</si>
  <si>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</si>
  <si>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</si>
  <si>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</si>
  <si>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</si>
  <si>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</si>
  <si>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</si>
  <si>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</si>
  <si>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</si>
  <si>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</si>
  <si>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</si>
  <si>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</si>
  <si>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</si>
  <si>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</si>
  <si>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</si>
  <si>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</si>
  <si>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</si>
  <si>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</si>
  <si>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</si>
  <si>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</si>
  <si>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</si>
  <si>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</si>
  <si>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</si>
  <si>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</si>
  <si>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</si>
  <si>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</si>
  <si>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</si>
  <si>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</si>
  <si>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</si>
  <si>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</si>
  <si>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</si>
  <si>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</si>
  <si>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</si>
  <si>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</si>
  <si>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</si>
  <si>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</si>
  <si>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</si>
  <si>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</si>
  <si>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</si>
  <si>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</si>
  <si>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</si>
  <si>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</si>
  <si>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</si>
  <si>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</si>
  <si>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t>(в редакции решения Представительного Собрания от 20.02.2024 №112, от 12.04.2024 №141, от 11.07.2024 № 158, от 15.08.2024 № 176, от 14.11.2024 №191, от 12.12.2024 № 216)</t>
  </si>
  <si>
    <r>
      <t xml:space="preserve">Приложение   2                                                          к решению Представительного Собрания Кирилловского муниципального округа                                 от   27.12.2024     №  228 </t>
    </r>
    <r>
      <rPr>
        <u/>
        <sz val="11"/>
        <color theme="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</si>
</sst>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D9" sqref="D9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116</v>
      </c>
      <c r="D1" s="32"/>
      <c r="E1" s="32"/>
    </row>
    <row r="2" spans="1:5" ht="61.5" customHeight="1" x14ac:dyDescent="0.25">
      <c r="C2" s="32" t="s">
        <v>110</v>
      </c>
      <c r="D2" s="32"/>
      <c r="E2" s="32"/>
    </row>
    <row r="3" spans="1:5" ht="85.5" customHeight="1" x14ac:dyDescent="0.25">
      <c r="C3" s="32" t="s">
        <v>115</v>
      </c>
      <c r="D3" s="32"/>
      <c r="E3" s="32"/>
    </row>
    <row r="4" spans="1:5" x14ac:dyDescent="0.25">
      <c r="C4" s="8"/>
      <c r="D4" s="8"/>
      <c r="E4" s="8"/>
    </row>
    <row r="5" spans="1:5" ht="46.5" customHeight="1" x14ac:dyDescent="0.25">
      <c r="A5" s="33" t="s">
        <v>66</v>
      </c>
      <c r="B5" s="33"/>
      <c r="C5" s="33"/>
      <c r="D5" s="33"/>
      <c r="E5" s="33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4" t="s">
        <v>0</v>
      </c>
      <c r="B7" s="34" t="s">
        <v>1</v>
      </c>
      <c r="C7" s="34" t="s">
        <v>2</v>
      </c>
      <c r="D7" s="34"/>
      <c r="E7" s="34"/>
    </row>
    <row r="8" spans="1:5" x14ac:dyDescent="0.25">
      <c r="A8" s="34"/>
      <c r="B8" s="34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353608.5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29608.5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28500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113</v>
      </c>
      <c r="B17" s="1" t="s">
        <v>114</v>
      </c>
      <c r="C17" s="13">
        <v>8.5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10200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4900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2300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3000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2500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13181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80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24120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1250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1324914.2000000002</v>
      </c>
      <c r="D30" s="12">
        <f t="shared" ref="D30:E30" si="3">D31+D58+D61</f>
        <v>518898.70000000007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1322175.3</v>
      </c>
      <c r="D31" s="13">
        <f>D32+D36+D48+D56</f>
        <v>518898.70000000007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327253.3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210488.8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760475.8</v>
      </c>
      <c r="D36" s="13">
        <f t="shared" ref="D36:E36" si="4">SUM(D37:D47)</f>
        <v>160066.79999999999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2876.6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520.4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97133.8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380041.7</v>
      </c>
      <c r="D47" s="14">
        <v>152876.4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221951.9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203009.6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111</v>
      </c>
      <c r="B55" s="1" t="s">
        <v>112</v>
      </c>
      <c r="C55" s="14">
        <v>174.5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12494.3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12494.3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1132.3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1132.3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1132.3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1606.6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1606.6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1606.6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1678522.7000000002</v>
      </c>
      <c r="D64" s="12">
        <f>D30+D10</f>
        <v>812165.70000000007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2025-02-05T09:41:55Z</dcterms:modified>
</cp:coreProperties>
</file>