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I18" i="1"/>
  <c r="G18" i="1"/>
  <c r="G11" i="1"/>
  <c r="I23" i="1" l="1"/>
  <c r="K23" i="1"/>
  <c r="G23" i="1"/>
  <c r="I14" i="1"/>
  <c r="K14" i="1"/>
  <c r="G14" i="1"/>
  <c r="K11" i="1"/>
  <c r="I11" i="1"/>
</calcChain>
</file>

<file path=xl/sharedStrings.xml><?xml version="1.0" encoding="utf-8"?>
<sst xmlns="http://schemas.openxmlformats.org/spreadsheetml/2006/main" count="24" uniqueCount="24">
  <si>
    <t>Дотация на повышение заработной платы</t>
  </si>
  <si>
    <t>Дотация на выравнивание</t>
  </si>
  <si>
    <t>Субсидия</t>
  </si>
  <si>
    <t>Субвенция</t>
  </si>
  <si>
    <t>Иные межбюджетные трансферты</t>
  </si>
  <si>
    <t>Итого доходов</t>
  </si>
  <si>
    <t>Итого расходов</t>
  </si>
  <si>
    <t>Дорожный фонд</t>
  </si>
  <si>
    <t>Дефицит 10%</t>
  </si>
  <si>
    <t>Условно-утв.расх. 2.5% и 5%</t>
  </si>
  <si>
    <t>Почетный гражданин</t>
  </si>
  <si>
    <t xml:space="preserve">Доплата к пенсии </t>
  </si>
  <si>
    <t>Итого</t>
  </si>
  <si>
    <t xml:space="preserve"> БЮДЖЕТ ОКРУГА на 2025-2027 годы</t>
  </si>
  <si>
    <t>Дотация на сбалансированность</t>
  </si>
  <si>
    <t>Прочие безвозмездные поступления</t>
  </si>
  <si>
    <t>Расходы (за счет собственных и дотации)</t>
  </si>
  <si>
    <t>Расходы за счет безвозмездных поступлений</t>
  </si>
  <si>
    <t>Публичные нормативные обязательства</t>
  </si>
  <si>
    <t>Доходы (налоговые и неналоговые)</t>
  </si>
  <si>
    <t>Расходы на развитие округа</t>
  </si>
  <si>
    <t>Социальная направленность</t>
  </si>
  <si>
    <t>799822,7 (61,9%)</t>
  </si>
  <si>
    <t>575283,8 (44,6%)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</si>
</sst>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I23" sqref="I23:J23"/>
    </sheetView>
  </sheetViews>
  <sheetFormatPr defaultRowHeight="15" x14ac:dyDescent="0.25"/>
  <cols>
    <col min="12" max="13" width="9.140625" customWidth="1"/>
  </cols>
  <sheetData>
    <row r="1" spans="1:14" ht="27" customHeight="1" thickBot="1" x14ac:dyDescent="0.3">
      <c r="A1" s="6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  <c r="L1" s="7"/>
      <c r="M1" s="2"/>
      <c r="N1" s="1"/>
    </row>
    <row r="2" spans="1:14" ht="24" customHeight="1" thickBot="1" x14ac:dyDescent="0.3">
      <c r="A2" s="3"/>
      <c r="B2" s="4"/>
      <c r="C2" s="4"/>
      <c r="D2" s="4"/>
      <c r="E2" s="4"/>
      <c r="F2" s="5"/>
      <c r="G2" s="6">
        <v>2025</v>
      </c>
      <c r="H2" s="7"/>
      <c r="I2" s="3">
        <v>2026</v>
      </c>
      <c r="J2" s="5"/>
      <c r="K2" s="3">
        <v>2027</v>
      </c>
      <c r="L2" s="5"/>
      <c r="M2" s="1"/>
    </row>
    <row r="3" spans="1:14" ht="22.5" customHeight="1" x14ac:dyDescent="0.25">
      <c r="A3" s="9" t="s">
        <v>19</v>
      </c>
      <c r="B3" s="10"/>
      <c r="C3" s="10"/>
      <c r="D3" s="10"/>
      <c r="E3" s="10"/>
      <c r="F3" s="11"/>
      <c r="G3" s="12">
        <v>273368</v>
      </c>
      <c r="H3" s="13"/>
      <c r="I3" s="12">
        <v>291761</v>
      </c>
      <c r="J3" s="13"/>
      <c r="K3" s="12">
        <v>317700</v>
      </c>
      <c r="L3" s="13"/>
    </row>
    <row r="4" spans="1:14" ht="22.5" customHeight="1" x14ac:dyDescent="0.25">
      <c r="A4" s="14" t="s">
        <v>0</v>
      </c>
      <c r="B4" s="15"/>
      <c r="C4" s="15"/>
      <c r="D4" s="15"/>
      <c r="E4" s="15"/>
      <c r="F4" s="16"/>
      <c r="G4" s="17">
        <v>121465</v>
      </c>
      <c r="H4" s="18"/>
      <c r="I4" s="17">
        <v>121370.6</v>
      </c>
      <c r="J4" s="18"/>
      <c r="K4" s="17">
        <v>121370.6</v>
      </c>
      <c r="L4" s="18"/>
    </row>
    <row r="5" spans="1:14" ht="22.5" customHeight="1" x14ac:dyDescent="0.25">
      <c r="A5" s="14" t="s">
        <v>1</v>
      </c>
      <c r="B5" s="15"/>
      <c r="C5" s="15"/>
      <c r="D5" s="15"/>
      <c r="E5" s="15"/>
      <c r="F5" s="16"/>
      <c r="G5" s="17">
        <v>48584.2</v>
      </c>
      <c r="H5" s="18"/>
      <c r="I5" s="17">
        <v>34937.4</v>
      </c>
      <c r="J5" s="18"/>
      <c r="K5" s="17">
        <v>24703.3</v>
      </c>
      <c r="L5" s="18"/>
    </row>
    <row r="6" spans="1:14" ht="22.5" customHeight="1" x14ac:dyDescent="0.25">
      <c r="A6" s="14" t="s">
        <v>14</v>
      </c>
      <c r="B6" s="15"/>
      <c r="C6" s="15"/>
      <c r="D6" s="15"/>
      <c r="E6" s="15"/>
      <c r="F6" s="16"/>
      <c r="G6" s="17">
        <v>7819.9</v>
      </c>
      <c r="H6" s="18"/>
      <c r="I6" s="17">
        <v>7702</v>
      </c>
      <c r="J6" s="18"/>
      <c r="K6" s="17">
        <v>0</v>
      </c>
      <c r="L6" s="18"/>
    </row>
    <row r="7" spans="1:14" ht="22.5" customHeight="1" x14ac:dyDescent="0.25">
      <c r="A7" s="14" t="s">
        <v>15</v>
      </c>
      <c r="B7" s="15"/>
      <c r="C7" s="15"/>
      <c r="D7" s="15"/>
      <c r="E7" s="15"/>
      <c r="F7" s="16"/>
      <c r="G7" s="17">
        <v>35957.800000000003</v>
      </c>
      <c r="H7" s="18"/>
      <c r="I7" s="17">
        <v>0</v>
      </c>
      <c r="J7" s="18"/>
      <c r="K7" s="17">
        <v>0</v>
      </c>
      <c r="L7" s="18"/>
    </row>
    <row r="8" spans="1:14" ht="22.5" customHeight="1" x14ac:dyDescent="0.25">
      <c r="A8" s="14" t="s">
        <v>2</v>
      </c>
      <c r="B8" s="15"/>
      <c r="C8" s="15"/>
      <c r="D8" s="15"/>
      <c r="E8" s="15"/>
      <c r="F8" s="16"/>
      <c r="G8" s="17">
        <v>542833.6</v>
      </c>
      <c r="H8" s="18"/>
      <c r="I8" s="17">
        <v>90548.9</v>
      </c>
      <c r="J8" s="18"/>
      <c r="K8" s="17">
        <v>23982.400000000001</v>
      </c>
      <c r="L8" s="18"/>
    </row>
    <row r="9" spans="1:14" ht="22.5" customHeight="1" x14ac:dyDescent="0.25">
      <c r="A9" s="14" t="s">
        <v>3</v>
      </c>
      <c r="B9" s="15"/>
      <c r="C9" s="15"/>
      <c r="D9" s="15"/>
      <c r="E9" s="15"/>
      <c r="F9" s="16"/>
      <c r="G9" s="17">
        <v>247127.7</v>
      </c>
      <c r="H9" s="18"/>
      <c r="I9" s="17">
        <v>240889.4</v>
      </c>
      <c r="J9" s="18"/>
      <c r="K9" s="17">
        <v>240914.6</v>
      </c>
      <c r="L9" s="18"/>
    </row>
    <row r="10" spans="1:14" ht="22.5" customHeight="1" thickBot="1" x14ac:dyDescent="0.3">
      <c r="A10" s="19" t="s">
        <v>4</v>
      </c>
      <c r="B10" s="20"/>
      <c r="C10" s="20"/>
      <c r="D10" s="20"/>
      <c r="E10" s="20"/>
      <c r="F10" s="21"/>
      <c r="G10" s="22">
        <v>100</v>
      </c>
      <c r="H10" s="23"/>
      <c r="I10" s="22">
        <v>0</v>
      </c>
      <c r="J10" s="23"/>
      <c r="K10" s="22">
        <v>0</v>
      </c>
      <c r="L10" s="23"/>
    </row>
    <row r="11" spans="1:14" ht="22.5" customHeight="1" thickBot="1" x14ac:dyDescent="0.3">
      <c r="A11" s="24" t="s">
        <v>5</v>
      </c>
      <c r="B11" s="25"/>
      <c r="C11" s="25"/>
      <c r="D11" s="25"/>
      <c r="E11" s="25"/>
      <c r="F11" s="26"/>
      <c r="G11" s="27">
        <f>SUM(G3:H10)</f>
        <v>1277256.2</v>
      </c>
      <c r="H11" s="28"/>
      <c r="I11" s="27">
        <f>SUM(I3:J10)</f>
        <v>787209.3</v>
      </c>
      <c r="J11" s="28"/>
      <c r="K11" s="27">
        <f>SUM(K3:L10)</f>
        <v>728670.9</v>
      </c>
      <c r="L11" s="28"/>
    </row>
    <row r="12" spans="1:14" ht="22.5" customHeight="1" x14ac:dyDescent="0.25">
      <c r="A12" s="29" t="s">
        <v>16</v>
      </c>
      <c r="B12" s="30"/>
      <c r="C12" s="30"/>
      <c r="D12" s="30"/>
      <c r="E12" s="30"/>
      <c r="F12" s="31"/>
      <c r="G12" s="29">
        <v>501259</v>
      </c>
      <c r="H12" s="31"/>
      <c r="I12" s="29">
        <v>455771</v>
      </c>
      <c r="J12" s="31"/>
      <c r="K12" s="29">
        <v>463773.9</v>
      </c>
      <c r="L12" s="31"/>
    </row>
    <row r="13" spans="1:14" ht="22.5" customHeight="1" thickBot="1" x14ac:dyDescent="0.3">
      <c r="A13" s="32" t="s">
        <v>17</v>
      </c>
      <c r="B13" s="33"/>
      <c r="C13" s="33"/>
      <c r="D13" s="33"/>
      <c r="E13" s="33"/>
      <c r="F13" s="34"/>
      <c r="G13" s="32">
        <v>790061.3</v>
      </c>
      <c r="H13" s="34"/>
      <c r="I13" s="32">
        <v>331438.3</v>
      </c>
      <c r="J13" s="34"/>
      <c r="K13" s="32">
        <v>264897</v>
      </c>
      <c r="L13" s="34"/>
    </row>
    <row r="14" spans="1:14" ht="22.5" customHeight="1" x14ac:dyDescent="0.25">
      <c r="A14" s="35" t="s">
        <v>6</v>
      </c>
      <c r="B14" s="36"/>
      <c r="C14" s="36"/>
      <c r="D14" s="36"/>
      <c r="E14" s="36"/>
      <c r="F14" s="37"/>
      <c r="G14" s="38">
        <f>SUM(G12:H13)</f>
        <v>1291320.3</v>
      </c>
      <c r="H14" s="39"/>
      <c r="I14" s="38">
        <f t="shared" ref="I14" si="0">SUM(I12:J13)</f>
        <v>787209.3</v>
      </c>
      <c r="J14" s="39"/>
      <c r="K14" s="38">
        <f t="shared" ref="K14" si="1">SUM(K12:L13)</f>
        <v>728670.9</v>
      </c>
      <c r="L14" s="39"/>
    </row>
    <row r="15" spans="1:14" ht="22.5" customHeight="1" x14ac:dyDescent="0.25">
      <c r="A15" s="50" t="s">
        <v>20</v>
      </c>
      <c r="B15" s="40"/>
      <c r="C15" s="40"/>
      <c r="D15" s="40"/>
      <c r="E15" s="40"/>
      <c r="F15" s="40"/>
      <c r="G15" s="60" t="s">
        <v>23</v>
      </c>
      <c r="H15" s="51"/>
      <c r="I15" s="52"/>
      <c r="J15" s="40"/>
      <c r="K15" s="52"/>
      <c r="L15" s="40"/>
    </row>
    <row r="16" spans="1:14" ht="22.5" customHeight="1" x14ac:dyDescent="0.25">
      <c r="A16" s="53" t="s">
        <v>21</v>
      </c>
      <c r="B16" s="54"/>
      <c r="C16" s="54"/>
      <c r="D16" s="54"/>
      <c r="E16" s="54"/>
      <c r="F16" s="55"/>
      <c r="G16" s="56" t="s">
        <v>22</v>
      </c>
      <c r="H16" s="57"/>
      <c r="I16" s="58"/>
      <c r="J16" s="59"/>
      <c r="K16" s="58"/>
      <c r="L16" s="59"/>
    </row>
    <row r="17" spans="1:12" ht="22.5" customHeight="1" x14ac:dyDescent="0.25">
      <c r="A17" s="40" t="s">
        <v>7</v>
      </c>
      <c r="B17" s="40"/>
      <c r="C17" s="40"/>
      <c r="D17" s="40"/>
      <c r="E17" s="40"/>
      <c r="F17" s="40"/>
      <c r="G17" s="40">
        <v>182272.9</v>
      </c>
      <c r="H17" s="40"/>
      <c r="I17" s="40">
        <v>49273.7</v>
      </c>
      <c r="J17" s="40"/>
      <c r="K17" s="40">
        <v>50081.7</v>
      </c>
      <c r="L17" s="40"/>
    </row>
    <row r="18" spans="1:12" ht="22.5" customHeight="1" x14ac:dyDescent="0.25">
      <c r="A18" s="29" t="s">
        <v>8</v>
      </c>
      <c r="B18" s="30"/>
      <c r="C18" s="30"/>
      <c r="D18" s="30"/>
      <c r="E18" s="30"/>
      <c r="F18" s="31"/>
      <c r="G18" s="17">
        <f>G11-G14</f>
        <v>-14064.100000000093</v>
      </c>
      <c r="H18" s="31"/>
      <c r="I18" s="17">
        <f t="shared" ref="I18" si="2">I11-I14</f>
        <v>0</v>
      </c>
      <c r="J18" s="31"/>
      <c r="K18" s="17">
        <f t="shared" ref="K18" si="3">K11-K14</f>
        <v>0</v>
      </c>
      <c r="L18" s="31"/>
    </row>
    <row r="19" spans="1:12" ht="22.5" customHeight="1" thickBot="1" x14ac:dyDescent="0.3">
      <c r="A19" s="41" t="s">
        <v>9</v>
      </c>
      <c r="B19" s="43"/>
      <c r="C19" s="43"/>
      <c r="D19" s="43"/>
      <c r="E19" s="43"/>
      <c r="F19" s="42"/>
      <c r="G19" s="41">
        <v>0</v>
      </c>
      <c r="H19" s="42"/>
      <c r="I19" s="41">
        <v>11394.3</v>
      </c>
      <c r="J19" s="42"/>
      <c r="K19" s="41">
        <v>23188.7</v>
      </c>
      <c r="L19" s="42"/>
    </row>
    <row r="20" spans="1:12" ht="15.75" customHeight="1" thickBot="1" x14ac:dyDescent="0.3">
      <c r="A20" s="48" t="s">
        <v>18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49"/>
    </row>
    <row r="21" spans="1:12" ht="22.5" customHeight="1" x14ac:dyDescent="0.25">
      <c r="A21" s="44" t="s">
        <v>11</v>
      </c>
      <c r="B21" s="45"/>
      <c r="C21" s="45"/>
      <c r="D21" s="45"/>
      <c r="E21" s="45"/>
      <c r="F21" s="46"/>
      <c r="G21" s="12">
        <v>5702.3</v>
      </c>
      <c r="H21" s="13"/>
      <c r="I21" s="12">
        <v>5702.3</v>
      </c>
      <c r="J21" s="13"/>
      <c r="K21" s="12">
        <v>5702.3</v>
      </c>
      <c r="L21" s="13"/>
    </row>
    <row r="22" spans="1:12" ht="22.5" customHeight="1" thickBot="1" x14ac:dyDescent="0.3">
      <c r="A22" s="32" t="s">
        <v>10</v>
      </c>
      <c r="B22" s="33"/>
      <c r="C22" s="33"/>
      <c r="D22" s="33"/>
      <c r="E22" s="33"/>
      <c r="F22" s="34"/>
      <c r="G22" s="22">
        <v>162</v>
      </c>
      <c r="H22" s="23"/>
      <c r="I22" s="22">
        <v>162</v>
      </c>
      <c r="J22" s="23"/>
      <c r="K22" s="22">
        <v>162</v>
      </c>
      <c r="L22" s="23"/>
    </row>
    <row r="23" spans="1:12" ht="22.5" customHeight="1" thickBot="1" x14ac:dyDescent="0.3">
      <c r="A23" s="24" t="s">
        <v>12</v>
      </c>
      <c r="B23" s="25"/>
      <c r="C23" s="25"/>
      <c r="D23" s="25"/>
      <c r="E23" s="25"/>
      <c r="F23" s="26"/>
      <c r="G23" s="27">
        <f>SUM(G21:G22)</f>
        <v>5864.3</v>
      </c>
      <c r="H23" s="47"/>
      <c r="I23" s="27">
        <f t="shared" ref="I23" si="4">SUM(I21:I22)</f>
        <v>5864.3</v>
      </c>
      <c r="J23" s="47"/>
      <c r="K23" s="27">
        <f t="shared" ref="K23" si="5">SUM(K21:K22)</f>
        <v>5864.3</v>
      </c>
      <c r="L23" s="47"/>
    </row>
  </sheetData>
  <mergeCells count="86">
    <mergeCell ref="A15:F15"/>
    <mergeCell ref="G15:H15"/>
    <mergeCell ref="I15:J15"/>
    <mergeCell ref="K15:L15"/>
    <mergeCell ref="A16:F16"/>
    <mergeCell ref="G16:H16"/>
    <mergeCell ref="I16:J16"/>
    <mergeCell ref="K16:L16"/>
    <mergeCell ref="I23:J23"/>
    <mergeCell ref="K23:L23"/>
    <mergeCell ref="I21:J21"/>
    <mergeCell ref="K21:L21"/>
    <mergeCell ref="A20:L20"/>
    <mergeCell ref="A22:F22"/>
    <mergeCell ref="G22:H22"/>
    <mergeCell ref="I22:J22"/>
    <mergeCell ref="K22:L22"/>
    <mergeCell ref="A23:F23"/>
    <mergeCell ref="G23:H23"/>
    <mergeCell ref="I19:J19"/>
    <mergeCell ref="K19:L19"/>
    <mergeCell ref="A19:F19"/>
    <mergeCell ref="G19:H19"/>
    <mergeCell ref="A21:F21"/>
    <mergeCell ref="G21:H21"/>
    <mergeCell ref="A17:F17"/>
    <mergeCell ref="G17:H17"/>
    <mergeCell ref="I17:J17"/>
    <mergeCell ref="K17:L17"/>
    <mergeCell ref="A18:F18"/>
    <mergeCell ref="G18:H18"/>
    <mergeCell ref="I18:J18"/>
    <mergeCell ref="K18:L18"/>
    <mergeCell ref="A13:F13"/>
    <mergeCell ref="G13:H13"/>
    <mergeCell ref="I13:J13"/>
    <mergeCell ref="K13:L13"/>
    <mergeCell ref="A14:F14"/>
    <mergeCell ref="G14:H14"/>
    <mergeCell ref="I14:J14"/>
    <mergeCell ref="K14:L14"/>
    <mergeCell ref="A11:F11"/>
    <mergeCell ref="G11:H11"/>
    <mergeCell ref="I11:J11"/>
    <mergeCell ref="K11:L11"/>
    <mergeCell ref="A12:F12"/>
    <mergeCell ref="G12:H12"/>
    <mergeCell ref="I12:J12"/>
    <mergeCell ref="K12:L12"/>
    <mergeCell ref="A9:F9"/>
    <mergeCell ref="G9:H9"/>
    <mergeCell ref="I9:J9"/>
    <mergeCell ref="K9:L9"/>
    <mergeCell ref="A10:F10"/>
    <mergeCell ref="G10:H10"/>
    <mergeCell ref="I10:J10"/>
    <mergeCell ref="K10:L10"/>
    <mergeCell ref="A5:F5"/>
    <mergeCell ref="G5:H5"/>
    <mergeCell ref="I5:J5"/>
    <mergeCell ref="K5:L5"/>
    <mergeCell ref="A8:F8"/>
    <mergeCell ref="G8:H8"/>
    <mergeCell ref="I8:J8"/>
    <mergeCell ref="K8:L8"/>
    <mergeCell ref="A7:F7"/>
    <mergeCell ref="G7:H7"/>
    <mergeCell ref="I7:J7"/>
    <mergeCell ref="K7:L7"/>
    <mergeCell ref="A6:F6"/>
    <mergeCell ref="G6:H6"/>
    <mergeCell ref="I6:J6"/>
    <mergeCell ref="K6:L6"/>
    <mergeCell ref="A3:F3"/>
    <mergeCell ref="G3:H3"/>
    <mergeCell ref="I3:J3"/>
    <mergeCell ref="K3:L3"/>
    <mergeCell ref="A4:F4"/>
    <mergeCell ref="G4:H4"/>
    <mergeCell ref="I4:J4"/>
    <mergeCell ref="K4:L4"/>
    <mergeCell ref="A2:F2"/>
    <mergeCell ref="G2:H2"/>
    <mergeCell ref="I2:J2"/>
    <mergeCell ref="K2:L2"/>
    <mergeCell ref="A1:L1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2024-11-18T06:48:41Z</dcterms:modified>
</cp:coreProperties>
</file>