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3560" yWindow="615" windowWidth="15195" windowHeight="12945"/>
  </bookViews>
  <sheets>
    <sheet name="Доходы" sheetId="2" r:id="rId1"/>
  </sheets>
  <definedNames>
    <definedName name="_xlnm._FilterDatabase" localSheetId="0" hidden="1">Доходы!$A$12:$D$121</definedName>
  </definedNames>
  <calcPr calcId="145621"/>
</workbook>
</file>

<file path=xl/calcChain.xml><?xml version="1.0" encoding="utf-8"?>
<calcChain xmlns="http://schemas.openxmlformats.org/spreadsheetml/2006/main">
  <c r="D13" i="2" l="1"/>
  <c r="D37" i="2"/>
  <c r="D34" i="2"/>
  <c r="D43" i="2"/>
  <c r="D67" i="2"/>
  <c r="D86" i="2"/>
  <c r="D109" i="2"/>
  <c r="D11" i="2" l="1"/>
</calcChain>
</file>

<file path=xl/sharedStrings.xml><?xml version="1.0" encoding="utf-8"?>
<sst xmlns="http://schemas.openxmlformats.org/spreadsheetml/2006/main" count="226" uniqueCount="221">
  <si>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</si>
  <si>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</si>
  <si>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</si>
  <si>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</si>
  <si>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Федеральная налоговая служба</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</si>
  <si>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</si>
  <si>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</si>
  <si>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</si>
  <si>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</si>
  <si>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</si>
  <si>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</si>
  <si>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</si>
  <si>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Федеральная служба по надзору в сфере природопользования</t>
  </si>
  <si>
    <t xml:space="preserve">     в том числе:</t>
  </si>
  <si>
    <t>Доходы бюджета - всего</t>
  </si>
  <si>
    <t>Код дохода по бюджетной классификации</t>
  </si>
  <si>
    <t xml:space="preserve"> Наименование показателя</t>
  </si>
  <si>
    <t>Департамент по обеспечению деятельности мировых судей Вологодской области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</si>
  <si>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</si>
  <si>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штрафы,установленные Главой 6 Кодекса Российской Федерации об административных правонарушениях,за административные правонарушения,посягающие на здоровье,санитарно-эпидемиологическое благополучие населения и общественную нравственность,налагаемые мировыми судьями,комиссиями по делам несовершеннолетних и защите их прав</t>
  </si>
  <si>
    <t>Административные штрафы,установленные Главой 7 Кодекса Российской Федерации об административных правонарушениях,за административные правонарушения в области охраны собственности,налагаемые мировыми судьями,комиссиями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</si>
  <si>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</si>
  <si>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</si>
  <si>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</si>
  <si>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Денежные взыскания (штрафы) за нарушение обязательных требований государственных стандартов, правил обязательной сертификации, нарушение требований нормативных документов по обеспечению единства измерений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</si>
  <si>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</si>
  <si>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</si>
  <si>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</si>
  <si>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</si>
  <si>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</si>
  <si>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</si>
  <si>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</si>
  <si>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</si>
  <si>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должностными лицами органов исполнительной власти субъектов Российской Федерации, учреждениями субъектов Российской Федерации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</si>
  <si>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</si>
  <si>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</si>
  <si>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013 0 00 00000 00 0000 000</t>
  </si>
  <si>
    <t>013 1 16 01053 01 9000 140</t>
  </si>
  <si>
    <t>013 1 16 01063 01 0009 140</t>
  </si>
  <si>
    <t>013 1 16 01063 01 0101 140</t>
  </si>
  <si>
    <t>013 1 16 01073 01 0017 140</t>
  </si>
  <si>
    <t>013 1 16 01073 01 0019 140</t>
  </si>
  <si>
    <t>013 1 16 01073 01 0027 140</t>
  </si>
  <si>
    <t>013 1 16 01083 01 0037 140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</si>
  <si>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</si>
  <si>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013 1 16 01113 01 0021 140</t>
  </si>
  <si>
    <t>013 1 16 01143 01 9000 140</t>
  </si>
  <si>
    <t>013 1 16 01153 01 0005 140</t>
  </si>
  <si>
    <t>013 1 16 01153 01 0006 140</t>
  </si>
  <si>
    <t>013 1 16 01173 01 0008 140</t>
  </si>
  <si>
    <t>013 1 16 01193 01 0013 140</t>
  </si>
  <si>
    <t>013 1 16 01203 01 0008 140</t>
  </si>
  <si>
    <t>013 1 16 01203 01 0021 140</t>
  </si>
  <si>
    <t>013 1 16 01203 01 2025 140</t>
  </si>
  <si>
    <t>018 0 00 00000 00 0000 000</t>
  </si>
  <si>
    <t>048 0 00 00000 00 0000 000</t>
  </si>
  <si>
    <t>048 1 12 01010 01 6000 120</t>
  </si>
  <si>
    <t>048 1 12 01030 01 6000 120</t>
  </si>
  <si>
    <t>048 1 12 01041 01 6000 120</t>
  </si>
  <si>
    <t>048 1 12 01042 01 6000 120</t>
  </si>
  <si>
    <t>182 0 00 00000 00 0000 000</t>
  </si>
  <si>
    <t>182 1 01 02010 01 1000 110</t>
  </si>
  <si>
    <t>182 1 01 02010 01 3000 110</t>
  </si>
  <si>
    <t>182 1 01 02020 01 1000 110</t>
  </si>
  <si>
    <t>182 1 01 02030 01 1000 110</t>
  </si>
  <si>
    <t>182 1 01 02040 01 1000 110</t>
  </si>
  <si>
    <t>182 1 01 02080 01 1000 110</t>
  </si>
  <si>
    <t>182 1 01 02130 01 1000 110</t>
  </si>
  <si>
    <t>182 1 03 02231 01 0000 110</t>
  </si>
  <si>
    <t>182 1 03 02241 01 0000 110</t>
  </si>
  <si>
    <t>182 1 03 02251 01 0000 110</t>
  </si>
  <si>
    <t>182 1 03 02261 01 0000 110</t>
  </si>
  <si>
    <t>182 1 05 01011 01 1000 110</t>
  </si>
  <si>
    <t>182 1 05 01011 01 3000 110</t>
  </si>
  <si>
    <t>182 1 05 01021 01 1000 110</t>
  </si>
  <si>
    <t>182 1 05 01021 01 3000 110</t>
  </si>
  <si>
    <t>182 1 05 02010 02 1000 110</t>
  </si>
  <si>
    <t>182 1 08 03010 01 1050 110</t>
  </si>
  <si>
    <t>182 1 08 03010 01 1060 110</t>
  </si>
  <si>
    <t>x</t>
  </si>
  <si>
    <t>013 1 16 01083 01 0281 140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</si>
  <si>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</si>
  <si>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013 1 16 01083 01 0002 140</t>
  </si>
  <si>
    <t>013 1 16 01143 01 0101 140</t>
  </si>
  <si>
    <t>013 1 16 01173 01 9000 140</t>
  </si>
  <si>
    <t>Министерство природных ресурсов и экологии Вологодской области</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</si>
  <si>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</si>
  <si>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018 1 16 10123 01 0141 140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</si>
  <si>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</si>
  <si>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018 1 16 11050 01 0000 140</t>
  </si>
  <si>
    <t>Плата за размещение отходов производства</t>
  </si>
  <si>
    <t>048 1 12 01041 01 2100 120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</si>
  <si>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</si>
  <si>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</si>
  <si>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</si>
  <si>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</si>
  <si>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182 1 01 02030 01 3000 110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</si>
  <si>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</si>
  <si>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</si>
  <si>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</si>
  <si>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</si>
  <si>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Налог, взимаемый в связи с применением патентной системы налогообложения, зачисляемый в бюджеты муниципальных округов (сумма платежа (перерасчеты, недоимка и задолженность по соответствующему платежу, в том числе по отмененному)</t>
  </si>
  <si>
    <t>182 1 05 04060 02 1000 110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</si>
  <si>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</si>
  <si>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182 1 06 01020 14 1000 110</t>
  </si>
  <si>
    <t>Земельный налог с организаций,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</si>
  <si>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182 1 06 06032 14 1000 110</t>
  </si>
  <si>
    <t>Земельный налог с физических лиц,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</si>
  <si>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182 1 06 06042 14 1000 110</t>
  </si>
  <si>
    <t>Администрация Кирилловского муниципального округа</t>
  </si>
  <si>
    <t>351 0 00 00000 00 0000 000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</si>
  <si>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</si>
  <si>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351 1 08 04020 01 0000 110</t>
  </si>
  <si>
    <t>Прочие доходы от оказания платных услуг (работ) получателями средств бюджетов муниципальных округов (услуги администрации  округа)</t>
  </si>
  <si>
    <t>351 1 13 01994 14 0001 130</t>
  </si>
  <si>
    <t>Прочие доходы от оказания платных услуг (работ) получателями средств бюджетов муниципальных округов (услуги МФЦ)</t>
  </si>
  <si>
    <t>351 1 13 01994 14 0002 130</t>
  </si>
  <si>
    <t>Прочие доходы от компенсации затрат бюджетов муниципальных округов</t>
  </si>
  <si>
    <t>351 1 13 02994 14 0000 130</t>
  </si>
  <si>
    <t>351 1 16 02020 02 0000 140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</si>
  <si>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</si>
  <si>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351 1 16 07010 14 0000 140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</si>
  <si>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</si>
  <si>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351 1 16 07090 14 0000 140</t>
  </si>
  <si>
    <t>Поступления от денежных пожертвований, предоставляемых негосударственными организациями получателям средств бюджетов муниципальных округов (Алешинское территориальное управление  администрации Кирилловского муниципального округа Вологодской области)</t>
  </si>
  <si>
    <t>351 2 04 04020 14 0001 150</t>
  </si>
  <si>
    <t>Поступления от денежных пожертвований, предоставляемых негосударственными организациями получателям средств бюджетов муниципальных округов (Городское территориальное управление  администрации Кирилловского муниципального округа Вологодской области)</t>
  </si>
  <si>
    <t>351 2 04 04020 14 0002 150</t>
  </si>
  <si>
    <t>Поступления от денежных пожертвований, предоставляемых негосударственными организациями получателям средств бюджетов муниципальных округов (Липовское территориальное управление  администрации Кирилловского муниципального округа Вологодской области)</t>
  </si>
  <si>
    <t>351 2 04 04020 14 0003 150</t>
  </si>
  <si>
    <t>Поступления от денежных пожертвований, предоставляемых негосударственными организациями получателям средств бюджетов муниципальных округов (Николоторжское территориальное управление  администрации Кирилловского муниципального округа Вологодской области)</t>
  </si>
  <si>
    <t>351 2 04 04020 14 0004 150</t>
  </si>
  <si>
    <t>Поступления от денежных пожертвований, предоставляемых негосударственными организациями получателям средств бюджетов муниципальных округов (Талицкое территориальное управление  администрации Кирилловского муниципального округа Вологодской области)</t>
  </si>
  <si>
    <t>351 2 04 04020 14 0005 150</t>
  </si>
  <si>
    <t>Поступления от денежных пожертвований, предоставляемых физическими лицами получателям средств бюджетов муниципальных округов (Алешинское территориальное управление  администрации Кирилловского муниципального округа Вологодской области)</t>
  </si>
  <si>
    <t>351 2 07 04020 14 0001 150</t>
  </si>
  <si>
    <t>Поступления от денежных пожертвований, предоставляемых физическими лицами получателям средств бюджетов муниципальных округов (Городское территориальное управление  администрации Кирилловского муниципального округа Вологодской области)</t>
  </si>
  <si>
    <t>351 2 07 04020 14 0002 150</t>
  </si>
  <si>
    <t>Поступления от денежных пожертвований, предоставляемых физическими лицами получателям средств бюджетов муниципальных округов (Липовское территориальное управление  администрации Кирилловского муниципального округа Вологодской области)</t>
  </si>
  <si>
    <t>351 2 07 04020 14 0003 150</t>
  </si>
  <si>
    <t>Поступления от денежных пожертвований, предоставляемых физическими лицами получателям средств бюджетов муниципальных округов (Николоторжское территориальное управление  администрации Кирилловского муниципального округа Вологодской области)</t>
  </si>
  <si>
    <t>351 2 07 04020 14 0004 150</t>
  </si>
  <si>
    <t>Поступления от денежных пожертвований, предоставляемых физическими лицами получателям средств бюджетов муниципальных округов (Талицкое территориальное управление  администрации Кирилловского муниципального округа Вологодской области)</t>
  </si>
  <si>
    <t>351 2 07 04020 14 0005 150</t>
  </si>
  <si>
    <t>Поступления от денежных пожертвований, предоставляемых физическими лицами получателям средств бюджетов муниципальных округов (Ферапонтовское территориальное управление администрации Кирилловского муниципального округа Вологодской области)</t>
  </si>
  <si>
    <t>351 2 07 04020 14 0006 150</t>
  </si>
  <si>
    <t>управление финансов администрации Кирилловского муниципального округа</t>
  </si>
  <si>
    <t>355 0 00 00000 00 0000 000</t>
  </si>
  <si>
    <t>Дотации бюджетам муниципальных округов на выравнивание бюджетной обеспеченности из бюджета субъекта Российской Федерации</t>
  </si>
  <si>
    <t>355 2 02 15001 14 0000 150</t>
  </si>
  <si>
    <t>Дотации бюджетам муниципальных округов на поддержку мер по обеспечению сбалансированности бюджетов</t>
  </si>
  <si>
    <t>355 2 02 15002 14 0000 150</t>
  </si>
  <si>
    <t>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t>
  </si>
  <si>
    <t>355 2 02 15009 14 0000 150</t>
  </si>
  <si>
    <t>Субсидии бюджетам муниципальных округов на софинансирование капитальных вложений в объекты муниципальной собственности</t>
  </si>
  <si>
    <t>355 2 02 20077 14 0000 150</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</si>
  <si>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</si>
  <si>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355 2 02 20299 14 0000 150</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</si>
  <si>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</si>
  <si>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355 2 02 20302 14 0000 150</t>
  </si>
  <si>
    <t>Субсидии бюджетам муниципальных округов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</si>
  <si>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355 2 02 25213 14 0000 150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</si>
  <si>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</si>
  <si>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355 2 02 25304 14 0000 150</t>
  </si>
  <si>
    <t>Субсидии бюджетам муниципальных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</si>
  <si>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355 2 02 25424 14 0000 150</t>
  </si>
  <si>
    <t>Субсидии бюджетам муниципальных округов на реализацию программ формирования современной городской среды</t>
  </si>
  <si>
    <t>355 2 02 25555 14 0000 150</t>
  </si>
  <si>
    <t>Субсидии бюджетам муниципальных округов на подготовку проектов межевания земельных участков и на проведение кадастровых работ</t>
  </si>
  <si>
    <t>355 2 02 25599 14 0000 150</t>
  </si>
  <si>
    <t>Субсидии бюджетам муниципальных округов на реализацию мероприятий по модернизации школьных систем образования</t>
  </si>
  <si>
    <t>355 2 02 25750 14 0000 150</t>
  </si>
  <si>
    <t>Прочие субсидии бюджетам муниципальных округов</t>
  </si>
  <si>
    <t>355 2 02 29999 14 0000 150</t>
  </si>
  <si>
    <t>Субвенции бюджетам муниципальных округов на выполнение передаваемых полномочий субъектов Российской Федерации</t>
  </si>
  <si>
    <t>355 2 02 30024 14 0000 150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</si>
  <si>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</si>
  <si>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355 2 02 35118 14 0000 150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</si>
  <si>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</si>
  <si>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355 2 02 35120 14 0000 150</t>
  </si>
  <si>
    <t>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</si>
  <si>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355 2 02 35179 14 0000 150</t>
  </si>
  <si>
    <t>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</si>
  <si>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355 2 02 35303 14 0000 150</t>
  </si>
  <si>
    <t>Единая субвенция бюджетам муниципальных округов из бюджета субъекта Российской Федерации</t>
  </si>
  <si>
    <t>355 2 02 36900 14 0000 150</t>
  </si>
  <si>
    <t>Прочие субвенции бюджетам муниципальных округов</t>
  </si>
  <si>
    <t>355 2 02 39999 14 0000 150</t>
  </si>
  <si>
    <t>Прочие межбюджетные трансферты, передаваемые бюджетам муниципальных округов</t>
  </si>
  <si>
    <t>355 2 02 49999 14 0000 150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</si>
  <si>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</si>
  <si>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355 2 19 60010 14 0000 150</t>
  </si>
  <si>
    <t>Комитет по управлению имуществом администрации Кирилловского муниципального округа</t>
  </si>
  <si>
    <t>956 0 00 00000 00 0000 000</t>
  </si>
  <si>
    <t>Государственная пошлина за выдачу разрешения на установку рекламной конструкции</t>
  </si>
  <si>
    <t>956 1 08 07150 01 0000 110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</si>
  <si>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</si>
  <si>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956 1 11 05012 14 0000 120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</si>
  <si>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</si>
  <si>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956 1 11 05024 14 0000 120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</si>
  <si>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</si>
  <si>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956 1 11 05034 14 0000 120</t>
  </si>
  <si>
    <t>Доходы от сдачи в аренду имущества, составляющего казну муниципальных округов (за исключением земельных участков)</t>
  </si>
  <si>
    <t>956 1 11 05074 14 0000 120</t>
  </si>
  <si>
    <t>Плата по соглашениям об установлении сервитута, заключенным органами местного самоуправления муниципальных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муниципальных округов</t>
  </si>
  <si>
    <t>956 1 11 05312 14 0000 120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</si>
  <si>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за социальный найм жилых помещений)</t>
  </si>
  <si>
    <t>956 1 11 09044 14 0002 120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</si>
  <si>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(установка и эксплуатация рекламных конструкций)</t>
  </si>
  <si>
    <t>956 1 11 09044 14 0001 120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</si>
  <si>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</si>
  <si>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956 1 14 02043 14 0000 410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</si>
  <si>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</si>
  <si>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956 1 14 06012 14 0000 430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</si>
  <si>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</si>
  <si>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956 1 14 06024 14 0000 430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</si>
  <si>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</si>
  <si>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956 1 14 06312 14 0000 430</t>
  </si>
  <si>
    <t>Кассовое исполнение, 
тыс. руб.</t>
  </si>
  <si>
    <t xml:space="preserve">Доходы бюджета округа за 2024 год по кодам классификации доходов бюджетов     </t>
  </si>
  <si>
    <t>Приложение 1 к решению Представительного Собрания Кирилловского муниципального округа  от  10.04.2025  №  257</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</si>
</sst>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Red]\-#,##0.0;0.0"/>
  </numFmts>
  <fonts count="8" x14ac:knownFonts="1">
    <font>
      <sz val="11"/>
      <color theme="1"/>
      <name val="Calibri"/>
      <family val="2"/>
      <charset val="204"/>
      <scheme val="minor"/>
    </font>
    <font>
      <sz val="10"/>
      <name val="Arial"/>
      <family val="2"/>
      <charset val="204"/>
    </font>
    <font>
      <sz val="10"/>
      <name val="Arial"/>
      <family val="2"/>
      <charset val="204"/>
    </font>
    <font>
      <sz val="10"/>
      <name val="Arial"/>
      <family val="2"/>
      <charset val="204"/>
    </font>
    <font>
      <sz val="12"/>
      <color theme="1"/>
      <name val="Times New Roman"/>
      <family val="1"/>
      <charset val="204"/>
    </font>
    <font>
      <sz val="12"/>
      <name val="Times New Roman"/>
      <family val="1"/>
      <charset val="204"/>
    </font>
    <font>
      <b/>
      <sz val="12"/>
      <name val="Times New Roman"/>
      <family val="1"/>
      <charset val="204"/>
    </font>
    <font>
      <sz val="12"/>
      <color rgb="FFFF0000"/>
      <name val="Times New Roman"/>
      <family val="1"/>
      <charset val="204"/>
    </font>
  </fonts>
  <fills count="5">
    <fill>
      <patternFill patternType="none"/>
    </fill>
    <fill>
      <patternFill patternType="gray125"/>
    </fill>
    <fill>
      <patternFill patternType="solid">
        <fgColor indexed="42"/>
        <bgColor indexed="72"/>
      </patternFill>
    </fill>
    <fill>
      <patternFill patternType="solid">
        <fgColor theme="0"/>
        <bgColor indexed="72"/>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0" fontId="2" fillId="0" borderId="0"/>
    <xf numFmtId="0" fontId="3" fillId="0" borderId="0"/>
  </cellStyleXfs>
  <cellXfs count="32">
    <xf numFmtId="0" fontId="0" fillId="0" borderId="0" xfId="0"/>
    <xf numFmtId="0" fontId="5" fillId="0" borderId="1" xfId="0" applyFont="1" applyFill="1" applyBorder="1" applyAlignment="1" applyProtection="1">
      <alignment horizontal="center" vertical="center" wrapText="1"/>
      <protection hidden="1"/>
    </xf>
    <xf numFmtId="49" fontId="5" fillId="0" borderId="1" xfId="0" applyNumberFormat="1" applyFont="1" applyFill="1" applyBorder="1" applyAlignment="1" applyProtection="1">
      <alignment horizontal="center" vertical="center" wrapText="1"/>
      <protection hidden="1"/>
    </xf>
    <xf numFmtId="0" fontId="5" fillId="0" borderId="1" xfId="0" applyNumberFormat="1" applyFont="1" applyFill="1" applyBorder="1" applyAlignment="1" applyProtection="1">
      <alignment horizontal="center" vertical="center"/>
      <protection hidden="1"/>
    </xf>
    <xf numFmtId="0" fontId="5" fillId="0" borderId="2" xfId="0" applyNumberFormat="1" applyFont="1" applyFill="1" applyBorder="1" applyAlignment="1" applyProtection="1">
      <alignment horizontal="center" vertical="center"/>
      <protection hidden="1"/>
    </xf>
    <xf numFmtId="0" fontId="5" fillId="0" borderId="1" xfId="0" applyNumberFormat="1" applyFont="1" applyFill="1" applyBorder="1" applyAlignment="1" applyProtection="1">
      <alignment horizontal="left" vertical="center" wrapText="1"/>
      <protection hidden="1"/>
    </xf>
    <xf numFmtId="0" fontId="5" fillId="0" borderId="1" xfId="0" applyNumberFormat="1" applyFont="1" applyFill="1" applyBorder="1" applyAlignment="1" applyProtection="1">
      <alignment horizontal="center"/>
      <protection hidden="1"/>
    </xf>
    <xf numFmtId="0" fontId="5" fillId="2" borderId="1" xfId="0" applyNumberFormat="1" applyFont="1" applyFill="1" applyBorder="1" applyAlignment="1" applyProtection="1">
      <alignment horizontal="left" vertical="center" wrapText="1"/>
      <protection hidden="1"/>
    </xf>
    <xf numFmtId="0" fontId="5" fillId="2" borderId="1" xfId="0" applyNumberFormat="1" applyFont="1" applyFill="1" applyBorder="1" applyAlignment="1" applyProtection="1">
      <alignment horizontal="center" wrapText="1"/>
      <protection hidden="1"/>
    </xf>
    <xf numFmtId="0" fontId="5" fillId="0" borderId="1" xfId="0" applyNumberFormat="1" applyFont="1" applyFill="1" applyBorder="1" applyAlignment="1" applyProtection="1">
      <alignment horizontal="center" wrapText="1"/>
      <protection hidden="1"/>
    </xf>
    <xf numFmtId="0" fontId="5" fillId="0" borderId="0" xfId="1" applyFont="1" applyProtection="1">
      <protection hidden="1"/>
    </xf>
    <xf numFmtId="0" fontId="5" fillId="0" borderId="0" xfId="1" applyFont="1"/>
    <xf numFmtId="0" fontId="5" fillId="0" borderId="0" xfId="2" applyFont="1" applyAlignment="1" applyProtection="1">
      <alignment horizontal="left"/>
      <protection hidden="1"/>
    </xf>
    <xf numFmtId="49" fontId="5" fillId="0" borderId="0" xfId="2" applyNumberFormat="1" applyFont="1" applyAlignment="1" applyProtection="1">
      <alignment horizontal="center" vertical="center"/>
      <protection hidden="1"/>
    </xf>
    <xf numFmtId="0" fontId="6" fillId="0" borderId="0" xfId="1" applyNumberFormat="1" applyFont="1" applyFill="1" applyAlignment="1" applyProtection="1">
      <alignment horizontal="centerContinuous"/>
      <protection hidden="1"/>
    </xf>
    <xf numFmtId="49" fontId="6" fillId="0" borderId="0" xfId="1" applyNumberFormat="1" applyFont="1" applyFill="1" applyAlignment="1" applyProtection="1">
      <alignment horizontal="center" vertical="center"/>
      <protection hidden="1"/>
    </xf>
    <xf numFmtId="49" fontId="5" fillId="0" borderId="0" xfId="1" applyNumberFormat="1" applyFont="1" applyAlignment="1">
      <alignment horizontal="center" vertical="center"/>
    </xf>
    <xf numFmtId="164" fontId="5" fillId="0" borderId="1" xfId="0" applyNumberFormat="1" applyFont="1" applyFill="1" applyBorder="1" applyAlignment="1" applyProtection="1">
      <alignment horizontal="right" vertical="center"/>
      <protection hidden="1"/>
    </xf>
    <xf numFmtId="164" fontId="5" fillId="2" borderId="1" xfId="0" applyNumberFormat="1" applyFont="1" applyFill="1" applyBorder="1" applyAlignment="1" applyProtection="1">
      <alignment horizontal="right"/>
      <protection hidden="1"/>
    </xf>
    <xf numFmtId="164" fontId="5" fillId="0" borderId="1" xfId="0" applyNumberFormat="1" applyFont="1" applyFill="1" applyBorder="1" applyAlignment="1" applyProtection="1">
      <alignment horizontal="right"/>
      <protection hidden="1"/>
    </xf>
    <xf numFmtId="164" fontId="7" fillId="0" borderId="1" xfId="0" applyNumberFormat="1" applyFont="1" applyFill="1" applyBorder="1" applyAlignment="1" applyProtection="1">
      <alignment horizontal="right"/>
      <protection hidden="1"/>
    </xf>
    <xf numFmtId="164" fontId="5" fillId="0" borderId="1" xfId="0" applyNumberFormat="1" applyFont="1" applyFill="1" applyBorder="1" applyAlignment="1" applyProtection="1">
      <protection hidden="1"/>
    </xf>
    <xf numFmtId="0" fontId="5" fillId="3" borderId="1" xfId="0" applyNumberFormat="1" applyFont="1" applyFill="1" applyBorder="1" applyAlignment="1" applyProtection="1">
      <alignment horizontal="left" vertical="center" wrapText="1"/>
      <protection hidden="1"/>
    </xf>
    <xf numFmtId="0" fontId="5" fillId="3" borderId="1" xfId="0" applyNumberFormat="1" applyFont="1" applyFill="1" applyBorder="1" applyAlignment="1" applyProtection="1">
      <alignment horizontal="center" wrapText="1"/>
      <protection hidden="1"/>
    </xf>
    <xf numFmtId="164" fontId="5" fillId="3" borderId="1" xfId="0" applyNumberFormat="1" applyFont="1" applyFill="1" applyBorder="1" applyAlignment="1" applyProtection="1">
      <alignment horizontal="right"/>
      <protection hidden="1"/>
    </xf>
    <xf numFmtId="0" fontId="5" fillId="4" borderId="1" xfId="0" applyNumberFormat="1" applyFont="1" applyFill="1" applyBorder="1" applyAlignment="1" applyProtection="1">
      <alignment horizontal="left" vertical="center" wrapText="1"/>
      <protection hidden="1"/>
    </xf>
    <xf numFmtId="0" fontId="5" fillId="4" borderId="1" xfId="0" applyNumberFormat="1" applyFont="1" applyFill="1" applyBorder="1" applyAlignment="1" applyProtection="1">
      <alignment horizontal="center" wrapText="1"/>
      <protection hidden="1"/>
    </xf>
    <xf numFmtId="164" fontId="5" fillId="4" borderId="1" xfId="0" applyNumberFormat="1" applyFont="1" applyFill="1" applyBorder="1" applyAlignment="1" applyProtection="1">
      <alignment horizontal="right"/>
      <protection hidden="1"/>
    </xf>
    <xf numFmtId="0" fontId="4" fillId="0" borderId="0" xfId="2" applyFont="1" applyBorder="1" applyAlignment="1" applyProtection="1">
      <alignment horizontal="center" vertical="center" wrapText="1"/>
      <protection hidden="1"/>
    </xf>
    <xf numFmtId="0" fontId="5" fillId="0" borderId="0" xfId="2" applyFont="1" applyBorder="1" applyAlignment="1" applyProtection="1">
      <alignment horizontal="center" vertical="center" wrapText="1"/>
      <protection hidden="1"/>
    </xf>
    <xf numFmtId="0" fontId="5" fillId="0" borderId="0" xfId="2" applyFont="1" applyAlignment="1" applyProtection="1">
      <alignment vertical="top" wrapText="1"/>
      <protection hidden="1"/>
    </xf>
    <xf numFmtId="0" fontId="0" fillId="0" borderId="0" xfId="0" applyAlignment="1">
      <alignment vertical="top" wrapText="1"/>
    </xf>
  </cellXfs>
  <cellStyles count="4">
    <cellStyle name="Обычный" xfId="0" builtinId="0"/>
    <cellStyle name="Обычный 2" xfId="1"/>
    <cellStyle name="Обычный 3" xfId="3"/>
    <cellStyle name="Обычный_tmp" xfId="2"/>
  </cellStyles>
  <dxfs count="0"/>
  <tableStyles count="0" defaultTableStyle="TableStyleMedium9" defaultPivotStyle="PivotStyleLight16"/>
  <colors>
    <mruColors>
      <color rgb="FFCCFFCC"/>
      <color rgb="FF66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D121"/>
  <sheetViews>
    <sheetView showGridLines="0" tabSelected="1" workbookViewId="0">
      <selection activeCell="C1" sqref="C1:D4"/>
    </sheetView>
  </sheetViews>
  <sheetFormatPr defaultColWidth="9.140625" defaultRowHeight="15.75" x14ac:dyDescent="0.25"/>
  <cols>
    <col min="1" max="1" width="3.140625" style="11" customWidth="1"/>
    <col min="2" max="2" width="73" style="11" customWidth="1"/>
    <col min="3" max="3" width="28" style="16" customWidth="1"/>
    <col min="4" max="4" width="20.7109375" style="11" customWidth="1"/>
    <col min="5" max="16384" width="9.140625" style="11"/>
  </cols>
  <sheetData>
    <row r="1" spans="1:4" ht="12.75" customHeight="1" x14ac:dyDescent="0.25">
      <c r="A1" s="10"/>
      <c r="C1" s="30" t="s">
        <v>220</v>
      </c>
      <c r="D1" s="31"/>
    </row>
    <row r="2" spans="1:4" ht="12.75" customHeight="1" x14ac:dyDescent="0.25">
      <c r="A2" s="10"/>
      <c r="C2" s="31"/>
      <c r="D2" s="31"/>
    </row>
    <row r="3" spans="1:4" ht="12.75" customHeight="1" x14ac:dyDescent="0.25">
      <c r="A3" s="10"/>
      <c r="C3" s="31"/>
      <c r="D3" s="31"/>
    </row>
    <row r="4" spans="1:4" ht="12.75" customHeight="1" x14ac:dyDescent="0.25">
      <c r="A4" s="10"/>
      <c r="C4" s="31"/>
      <c r="D4" s="31"/>
    </row>
    <row r="5" spans="1:4" ht="12.75" customHeight="1" x14ac:dyDescent="0.25">
      <c r="A5" s="10"/>
      <c r="B5" s="10"/>
      <c r="C5" s="13"/>
      <c r="D5" s="12"/>
    </row>
    <row r="6" spans="1:4" ht="12.75" customHeight="1" x14ac:dyDescent="0.3">
      <c r="A6" s="10"/>
      <c r="B6" s="14"/>
      <c r="C6" s="15"/>
      <c r="D6" s="14"/>
    </row>
    <row r="7" spans="1:4" x14ac:dyDescent="0.25">
      <c r="A7" s="10"/>
      <c r="B7" s="28" t="s">
        <v>219</v>
      </c>
      <c r="C7" s="29"/>
      <c r="D7" s="29"/>
    </row>
    <row r="9" spans="1:4" ht="47.25" x14ac:dyDescent="0.25">
      <c r="B9" s="1" t="s">
        <v>16</v>
      </c>
      <c r="C9" s="1" t="s">
        <v>15</v>
      </c>
      <c r="D9" s="2" t="s">
        <v>218</v>
      </c>
    </row>
    <row r="10" spans="1:4" ht="15.6" x14ac:dyDescent="0.3">
      <c r="B10" s="3">
        <v>1</v>
      </c>
      <c r="C10" s="3">
        <v>2</v>
      </c>
      <c r="D10" s="4">
        <v>3</v>
      </c>
    </row>
    <row r="11" spans="1:4" x14ac:dyDescent="0.25">
      <c r="B11" s="5" t="s">
        <v>14</v>
      </c>
      <c r="C11" s="6" t="s">
        <v>79</v>
      </c>
      <c r="D11" s="17">
        <f>D13+D34+D37+D43+D67+D86+D109</f>
        <v>1669479.6</v>
      </c>
    </row>
    <row r="12" spans="1:4" x14ac:dyDescent="0.25">
      <c r="B12" s="5" t="s">
        <v>13</v>
      </c>
      <c r="C12" s="6"/>
      <c r="D12" s="17"/>
    </row>
    <row r="13" spans="1:4" ht="31.5" x14ac:dyDescent="0.25">
      <c r="B13" s="22" t="s">
        <v>17</v>
      </c>
      <c r="C13" s="23" t="s">
        <v>36</v>
      </c>
      <c r="D13" s="24">
        <f>SUM(D14:D33)</f>
        <v>347.4</v>
      </c>
    </row>
    <row r="14" spans="1:4" ht="78.75" x14ac:dyDescent="0.25">
      <c r="B14" s="5" t="s">
        <v>18</v>
      </c>
      <c r="C14" s="9" t="s">
        <v>37</v>
      </c>
      <c r="D14" s="19">
        <v>4.5</v>
      </c>
    </row>
    <row r="15" spans="1:4" ht="111.75" customHeight="1" x14ac:dyDescent="0.25">
      <c r="B15" s="5" t="s">
        <v>33</v>
      </c>
      <c r="C15" s="9" t="s">
        <v>38</v>
      </c>
      <c r="D15" s="19">
        <v>8.1</v>
      </c>
    </row>
    <row r="16" spans="1:4" ht="94.5" x14ac:dyDescent="0.25">
      <c r="B16" s="5" t="s">
        <v>19</v>
      </c>
      <c r="C16" s="9" t="s">
        <v>39</v>
      </c>
      <c r="D16" s="19">
        <v>61.2</v>
      </c>
    </row>
    <row r="17" spans="2:4" ht="78.75" x14ac:dyDescent="0.25">
      <c r="B17" s="5" t="s">
        <v>21</v>
      </c>
      <c r="C17" s="9" t="s">
        <v>42</v>
      </c>
      <c r="D17" s="19">
        <v>4.0999999999999996</v>
      </c>
    </row>
    <row r="18" spans="2:4" ht="78.75" x14ac:dyDescent="0.25">
      <c r="B18" s="5" t="s">
        <v>20</v>
      </c>
      <c r="C18" s="9" t="s">
        <v>40</v>
      </c>
      <c r="D18" s="19">
        <v>1.8</v>
      </c>
    </row>
    <row r="19" spans="2:4" ht="78.75" x14ac:dyDescent="0.25">
      <c r="B19" s="5" t="s">
        <v>20</v>
      </c>
      <c r="C19" s="9" t="s">
        <v>41</v>
      </c>
      <c r="D19" s="19">
        <v>7.9</v>
      </c>
    </row>
    <row r="20" spans="2:4" ht="78.75" x14ac:dyDescent="0.25">
      <c r="B20" s="5" t="s">
        <v>22</v>
      </c>
      <c r="C20" s="9" t="s">
        <v>43</v>
      </c>
      <c r="D20" s="19">
        <v>7.4</v>
      </c>
    </row>
    <row r="21" spans="2:4" ht="78.75" x14ac:dyDescent="0.25">
      <c r="B21" s="5" t="s">
        <v>22</v>
      </c>
      <c r="C21" s="9" t="s">
        <v>80</v>
      </c>
      <c r="D21" s="19">
        <v>30</v>
      </c>
    </row>
    <row r="22" spans="2:4" ht="84.6" customHeight="1" x14ac:dyDescent="0.25">
      <c r="B22" s="5" t="s">
        <v>81</v>
      </c>
      <c r="C22" s="9" t="s">
        <v>82</v>
      </c>
      <c r="D22" s="19">
        <v>5</v>
      </c>
    </row>
    <row r="23" spans="2:4" ht="78.75" x14ac:dyDescent="0.25">
      <c r="B23" s="5" t="s">
        <v>44</v>
      </c>
      <c r="C23" s="9" t="s">
        <v>45</v>
      </c>
      <c r="D23" s="19">
        <v>0.5</v>
      </c>
    </row>
    <row r="24" spans="2:4" ht="83.45" customHeight="1" x14ac:dyDescent="0.25">
      <c r="B24" s="5" t="s">
        <v>34</v>
      </c>
      <c r="C24" s="9" t="s">
        <v>83</v>
      </c>
      <c r="D24" s="19">
        <v>0.3</v>
      </c>
    </row>
    <row r="25" spans="2:4" ht="94.5" x14ac:dyDescent="0.25">
      <c r="B25" s="5" t="s">
        <v>23</v>
      </c>
      <c r="C25" s="9" t="s">
        <v>46</v>
      </c>
      <c r="D25" s="19">
        <v>13.5</v>
      </c>
    </row>
    <row r="26" spans="2:4" ht="110.25" x14ac:dyDescent="0.25">
      <c r="B26" s="5" t="s">
        <v>25</v>
      </c>
      <c r="C26" s="9" t="s">
        <v>48</v>
      </c>
      <c r="D26" s="19">
        <v>0.6</v>
      </c>
    </row>
    <row r="27" spans="2:4" ht="63" x14ac:dyDescent="0.25">
      <c r="B27" s="5" t="s">
        <v>24</v>
      </c>
      <c r="C27" s="9" t="s">
        <v>47</v>
      </c>
      <c r="D27" s="19">
        <v>0.5</v>
      </c>
    </row>
    <row r="28" spans="2:4" ht="81" customHeight="1" x14ac:dyDescent="0.25">
      <c r="B28" s="5" t="s">
        <v>26</v>
      </c>
      <c r="C28" s="9" t="s">
        <v>84</v>
      </c>
      <c r="D28" s="19">
        <v>1.7</v>
      </c>
    </row>
    <row r="29" spans="2:4" ht="78.75" x14ac:dyDescent="0.25">
      <c r="B29" s="5" t="s">
        <v>26</v>
      </c>
      <c r="C29" s="9" t="s">
        <v>49</v>
      </c>
      <c r="D29" s="19">
        <v>3.2</v>
      </c>
    </row>
    <row r="30" spans="2:4" ht="78.75" x14ac:dyDescent="0.25">
      <c r="B30" s="5" t="s">
        <v>27</v>
      </c>
      <c r="C30" s="9" t="s">
        <v>50</v>
      </c>
      <c r="D30" s="19">
        <v>12.1</v>
      </c>
    </row>
    <row r="31" spans="2:4" ht="78.75" x14ac:dyDescent="0.25">
      <c r="B31" s="5" t="s">
        <v>28</v>
      </c>
      <c r="C31" s="9" t="s">
        <v>53</v>
      </c>
      <c r="D31" s="19">
        <v>178.6</v>
      </c>
    </row>
    <row r="32" spans="2:4" ht="63" x14ac:dyDescent="0.25">
      <c r="B32" s="5" t="s">
        <v>24</v>
      </c>
      <c r="C32" s="9" t="s">
        <v>51</v>
      </c>
      <c r="D32" s="19">
        <v>1.5</v>
      </c>
    </row>
    <row r="33" spans="2:4" ht="63" x14ac:dyDescent="0.25">
      <c r="B33" s="5" t="s">
        <v>24</v>
      </c>
      <c r="C33" s="9" t="s">
        <v>52</v>
      </c>
      <c r="D33" s="20">
        <v>4.9000000000000004</v>
      </c>
    </row>
    <row r="34" spans="2:4" x14ac:dyDescent="0.25">
      <c r="B34" s="7" t="s">
        <v>85</v>
      </c>
      <c r="C34" s="8" t="s">
        <v>54</v>
      </c>
      <c r="D34" s="18">
        <f>SUM(D35:D36)</f>
        <v>605.29999999999995</v>
      </c>
    </row>
    <row r="35" spans="2:4" ht="126" x14ac:dyDescent="0.25">
      <c r="B35" s="5" t="s">
        <v>86</v>
      </c>
      <c r="C35" s="9" t="s">
        <v>87</v>
      </c>
      <c r="D35" s="19">
        <v>527.29999999999995</v>
      </c>
    </row>
    <row r="36" spans="2:4" ht="157.5" x14ac:dyDescent="0.25">
      <c r="B36" s="5" t="s">
        <v>88</v>
      </c>
      <c r="C36" s="9" t="s">
        <v>89</v>
      </c>
      <c r="D36" s="19">
        <v>78</v>
      </c>
    </row>
    <row r="37" spans="2:4" x14ac:dyDescent="0.25">
      <c r="B37" s="7" t="s">
        <v>12</v>
      </c>
      <c r="C37" s="8" t="s">
        <v>55</v>
      </c>
      <c r="D37" s="18">
        <f>SUM(D38:D42)</f>
        <v>82.6</v>
      </c>
    </row>
    <row r="38" spans="2:4" ht="63" x14ac:dyDescent="0.25">
      <c r="B38" s="5" t="s">
        <v>11</v>
      </c>
      <c r="C38" s="9" t="s">
        <v>56</v>
      </c>
      <c r="D38" s="19">
        <v>57.6</v>
      </c>
    </row>
    <row r="39" spans="2:4" ht="63" x14ac:dyDescent="0.25">
      <c r="B39" s="5" t="s">
        <v>10</v>
      </c>
      <c r="C39" s="9" t="s">
        <v>57</v>
      </c>
      <c r="D39" s="19">
        <v>20</v>
      </c>
    </row>
    <row r="40" spans="2:4" x14ac:dyDescent="0.25">
      <c r="B40" s="5" t="s">
        <v>90</v>
      </c>
      <c r="C40" s="9" t="s">
        <v>91</v>
      </c>
      <c r="D40" s="19">
        <v>4.2</v>
      </c>
    </row>
    <row r="41" spans="2:4" ht="47.25" x14ac:dyDescent="0.25">
      <c r="B41" s="5" t="s">
        <v>9</v>
      </c>
      <c r="C41" s="9" t="s">
        <v>58</v>
      </c>
      <c r="D41" s="19">
        <v>-1.7</v>
      </c>
    </row>
    <row r="42" spans="2:4" ht="47.25" x14ac:dyDescent="0.25">
      <c r="B42" s="5" t="s">
        <v>29</v>
      </c>
      <c r="C42" s="9" t="s">
        <v>59</v>
      </c>
      <c r="D42" s="19">
        <v>2.5</v>
      </c>
    </row>
    <row r="43" spans="2:4" x14ac:dyDescent="0.25">
      <c r="B43" s="22" t="s">
        <v>4</v>
      </c>
      <c r="C43" s="23" t="s">
        <v>60</v>
      </c>
      <c r="D43" s="24">
        <f>SUM(D44:D66)</f>
        <v>325877.80000000005</v>
      </c>
    </row>
    <row r="44" spans="2:4" ht="128.44999999999999" customHeight="1" x14ac:dyDescent="0.25">
      <c r="B44" s="5" t="s">
        <v>92</v>
      </c>
      <c r="C44" s="9" t="s">
        <v>61</v>
      </c>
      <c r="D44" s="19">
        <v>242913.9</v>
      </c>
    </row>
    <row r="45" spans="2:4" ht="141.75" x14ac:dyDescent="0.25">
      <c r="B45" s="5" t="s">
        <v>93</v>
      </c>
      <c r="C45" s="9" t="s">
        <v>62</v>
      </c>
      <c r="D45" s="19">
        <v>12.9</v>
      </c>
    </row>
    <row r="46" spans="2:4" ht="141.75" x14ac:dyDescent="0.25">
      <c r="B46" s="5" t="s">
        <v>3</v>
      </c>
      <c r="C46" s="9" t="s">
        <v>63</v>
      </c>
      <c r="D46" s="19">
        <v>404.7</v>
      </c>
    </row>
    <row r="47" spans="2:4" ht="110.25" x14ac:dyDescent="0.25">
      <c r="B47" s="5" t="s">
        <v>94</v>
      </c>
      <c r="C47" s="9" t="s">
        <v>64</v>
      </c>
      <c r="D47" s="19">
        <v>2323.1999999999998</v>
      </c>
    </row>
    <row r="48" spans="2:4" ht="110.25" x14ac:dyDescent="0.25">
      <c r="B48" s="5" t="s">
        <v>95</v>
      </c>
      <c r="C48" s="9" t="s">
        <v>96</v>
      </c>
      <c r="D48" s="19">
        <v>5.4</v>
      </c>
    </row>
    <row r="49" spans="2:4" ht="110.25" x14ac:dyDescent="0.25">
      <c r="B49" s="5" t="s">
        <v>35</v>
      </c>
      <c r="C49" s="9" t="s">
        <v>65</v>
      </c>
      <c r="D49" s="19">
        <v>335.7</v>
      </c>
    </row>
    <row r="50" spans="2:4" ht="157.5" x14ac:dyDescent="0.25">
      <c r="B50" s="5" t="s">
        <v>97</v>
      </c>
      <c r="C50" s="9" t="s">
        <v>66</v>
      </c>
      <c r="D50" s="19">
        <v>3.2</v>
      </c>
    </row>
    <row r="51" spans="2:4" ht="106.15" customHeight="1" x14ac:dyDescent="0.25">
      <c r="B51" s="5" t="s">
        <v>98</v>
      </c>
      <c r="C51" s="9" t="s">
        <v>67</v>
      </c>
      <c r="D51" s="19">
        <v>844</v>
      </c>
    </row>
    <row r="52" spans="2:4" ht="94.5" x14ac:dyDescent="0.25">
      <c r="B52" s="5" t="s">
        <v>8</v>
      </c>
      <c r="C52" s="9" t="s">
        <v>68</v>
      </c>
      <c r="D52" s="19">
        <v>18355.900000000001</v>
      </c>
    </row>
    <row r="53" spans="2:4" ht="131.25" customHeight="1" x14ac:dyDescent="0.25">
      <c r="B53" s="5" t="s">
        <v>7</v>
      </c>
      <c r="C53" s="9" t="s">
        <v>69</v>
      </c>
      <c r="D53" s="19">
        <v>106.1</v>
      </c>
    </row>
    <row r="54" spans="2:4" ht="132.75" customHeight="1" x14ac:dyDescent="0.25">
      <c r="B54" s="5" t="s">
        <v>6</v>
      </c>
      <c r="C54" s="9" t="s">
        <v>70</v>
      </c>
      <c r="D54" s="19">
        <v>19065.7</v>
      </c>
    </row>
    <row r="55" spans="2:4" ht="94.5" x14ac:dyDescent="0.25">
      <c r="B55" s="5" t="s">
        <v>5</v>
      </c>
      <c r="C55" s="9" t="s">
        <v>71</v>
      </c>
      <c r="D55" s="19">
        <v>-1998</v>
      </c>
    </row>
    <row r="56" spans="2:4" ht="63" x14ac:dyDescent="0.25">
      <c r="B56" s="5" t="s">
        <v>2</v>
      </c>
      <c r="C56" s="9" t="s">
        <v>72</v>
      </c>
      <c r="D56" s="19">
        <v>25040</v>
      </c>
    </row>
    <row r="57" spans="2:4" ht="63" x14ac:dyDescent="0.25">
      <c r="B57" s="5" t="s">
        <v>1</v>
      </c>
      <c r="C57" s="9" t="s">
        <v>73</v>
      </c>
      <c r="D57" s="19">
        <v>14.5</v>
      </c>
    </row>
    <row r="58" spans="2:4" ht="94.5" x14ac:dyDescent="0.25">
      <c r="B58" s="5" t="s">
        <v>99</v>
      </c>
      <c r="C58" s="9" t="s">
        <v>74</v>
      </c>
      <c r="D58" s="19">
        <v>4313.7</v>
      </c>
    </row>
    <row r="59" spans="2:4" ht="94.5" x14ac:dyDescent="0.25">
      <c r="B59" s="5" t="s">
        <v>100</v>
      </c>
      <c r="C59" s="9" t="s">
        <v>75</v>
      </c>
      <c r="D59" s="19">
        <v>1.9</v>
      </c>
    </row>
    <row r="60" spans="2:4" ht="47.25" x14ac:dyDescent="0.25">
      <c r="B60" s="5" t="s">
        <v>0</v>
      </c>
      <c r="C60" s="9" t="s">
        <v>76</v>
      </c>
      <c r="D60" s="19">
        <v>8.9</v>
      </c>
    </row>
    <row r="61" spans="2:4" ht="63" x14ac:dyDescent="0.25">
      <c r="B61" s="5" t="s">
        <v>101</v>
      </c>
      <c r="C61" s="9" t="s">
        <v>102</v>
      </c>
      <c r="D61" s="19">
        <v>1100.3</v>
      </c>
    </row>
    <row r="62" spans="2:4" ht="78.75" x14ac:dyDescent="0.25">
      <c r="B62" s="5" t="s">
        <v>103</v>
      </c>
      <c r="C62" s="9" t="s">
        <v>104</v>
      </c>
      <c r="D62" s="19">
        <v>5094.5</v>
      </c>
    </row>
    <row r="63" spans="2:4" ht="63" x14ac:dyDescent="0.25">
      <c r="B63" s="5" t="s">
        <v>105</v>
      </c>
      <c r="C63" s="9" t="s">
        <v>106</v>
      </c>
      <c r="D63" s="19">
        <v>2389.1999999999998</v>
      </c>
    </row>
    <row r="64" spans="2:4" ht="63" x14ac:dyDescent="0.25">
      <c r="B64" s="5" t="s">
        <v>107</v>
      </c>
      <c r="C64" s="9" t="s">
        <v>108</v>
      </c>
      <c r="D64" s="19">
        <v>3058.9</v>
      </c>
    </row>
    <row r="65" spans="2:4" ht="78.75" x14ac:dyDescent="0.25">
      <c r="B65" s="5" t="s">
        <v>32</v>
      </c>
      <c r="C65" s="9" t="s">
        <v>78</v>
      </c>
      <c r="D65" s="19">
        <v>190.1</v>
      </c>
    </row>
    <row r="66" spans="2:4" ht="63" x14ac:dyDescent="0.25">
      <c r="B66" s="5" t="s">
        <v>31</v>
      </c>
      <c r="C66" s="9" t="s">
        <v>77</v>
      </c>
      <c r="D66" s="19">
        <v>2293.1</v>
      </c>
    </row>
    <row r="67" spans="2:4" x14ac:dyDescent="0.25">
      <c r="B67" s="22" t="s">
        <v>109</v>
      </c>
      <c r="C67" s="23" t="s">
        <v>110</v>
      </c>
      <c r="D67" s="24">
        <f>SUM(D68:D85)</f>
        <v>6306.8</v>
      </c>
    </row>
    <row r="68" spans="2:4" ht="63" x14ac:dyDescent="0.25">
      <c r="B68" s="25" t="s">
        <v>111</v>
      </c>
      <c r="C68" s="26" t="s">
        <v>112</v>
      </c>
      <c r="D68" s="27">
        <v>21.9</v>
      </c>
    </row>
    <row r="69" spans="2:4" ht="51.75" customHeight="1" x14ac:dyDescent="0.25">
      <c r="B69" s="5" t="s">
        <v>113</v>
      </c>
      <c r="C69" s="9" t="s">
        <v>114</v>
      </c>
      <c r="D69" s="19">
        <v>2966.6</v>
      </c>
    </row>
    <row r="70" spans="2:4" ht="31.5" x14ac:dyDescent="0.25">
      <c r="B70" s="5" t="s">
        <v>115</v>
      </c>
      <c r="C70" s="9" t="s">
        <v>116</v>
      </c>
      <c r="D70" s="19">
        <v>5.9</v>
      </c>
    </row>
    <row r="71" spans="2:4" ht="31.5" x14ac:dyDescent="0.25">
      <c r="B71" s="5" t="s">
        <v>117</v>
      </c>
      <c r="C71" s="9" t="s">
        <v>118</v>
      </c>
      <c r="D71" s="19">
        <v>227.9</v>
      </c>
    </row>
    <row r="72" spans="2:4" ht="47.25" x14ac:dyDescent="0.25">
      <c r="B72" s="5" t="s">
        <v>30</v>
      </c>
      <c r="C72" s="9" t="s">
        <v>119</v>
      </c>
      <c r="D72" s="19">
        <v>13.2</v>
      </c>
    </row>
    <row r="73" spans="2:4" ht="78.75" x14ac:dyDescent="0.25">
      <c r="B73" s="5" t="s">
        <v>120</v>
      </c>
      <c r="C73" s="9" t="s">
        <v>121</v>
      </c>
      <c r="D73" s="19">
        <v>326.60000000000002</v>
      </c>
    </row>
    <row r="74" spans="2:4" ht="63" x14ac:dyDescent="0.25">
      <c r="B74" s="5" t="s">
        <v>122</v>
      </c>
      <c r="C74" s="9" t="s">
        <v>123</v>
      </c>
      <c r="D74" s="19">
        <v>5.8</v>
      </c>
    </row>
    <row r="75" spans="2:4" ht="78.75" x14ac:dyDescent="0.25">
      <c r="B75" s="5" t="s">
        <v>124</v>
      </c>
      <c r="C75" s="9" t="s">
        <v>125</v>
      </c>
      <c r="D75" s="19">
        <v>60.2</v>
      </c>
    </row>
    <row r="76" spans="2:4" ht="78.75" x14ac:dyDescent="0.25">
      <c r="B76" s="5" t="s">
        <v>126</v>
      </c>
      <c r="C76" s="9" t="s">
        <v>127</v>
      </c>
      <c r="D76" s="19">
        <v>640.4</v>
      </c>
    </row>
    <row r="77" spans="2:4" ht="78.75" x14ac:dyDescent="0.25">
      <c r="B77" s="5" t="s">
        <v>128</v>
      </c>
      <c r="C77" s="9" t="s">
        <v>129</v>
      </c>
      <c r="D77" s="19">
        <v>207.2</v>
      </c>
    </row>
    <row r="78" spans="2:4" ht="78.75" x14ac:dyDescent="0.25">
      <c r="B78" s="5" t="s">
        <v>130</v>
      </c>
      <c r="C78" s="9" t="s">
        <v>131</v>
      </c>
      <c r="D78" s="19">
        <v>120</v>
      </c>
    </row>
    <row r="79" spans="2:4" ht="78.75" x14ac:dyDescent="0.25">
      <c r="B79" s="5" t="s">
        <v>132</v>
      </c>
      <c r="C79" s="9" t="s">
        <v>133</v>
      </c>
      <c r="D79" s="19">
        <v>104.5</v>
      </c>
    </row>
    <row r="80" spans="2:4" ht="63" x14ac:dyDescent="0.25">
      <c r="B80" s="5" t="s">
        <v>134</v>
      </c>
      <c r="C80" s="9" t="s">
        <v>135</v>
      </c>
      <c r="D80" s="19">
        <v>185.7</v>
      </c>
    </row>
    <row r="81" spans="2:4" ht="63" x14ac:dyDescent="0.25">
      <c r="B81" s="5" t="s">
        <v>136</v>
      </c>
      <c r="C81" s="9" t="s">
        <v>137</v>
      </c>
      <c r="D81" s="19">
        <v>366.7</v>
      </c>
    </row>
    <row r="82" spans="2:4" ht="63" x14ac:dyDescent="0.25">
      <c r="B82" s="5" t="s">
        <v>138</v>
      </c>
      <c r="C82" s="9" t="s">
        <v>139</v>
      </c>
      <c r="D82" s="19">
        <v>159.6</v>
      </c>
    </row>
    <row r="83" spans="2:4" ht="78.75" x14ac:dyDescent="0.25">
      <c r="B83" s="5" t="s">
        <v>140</v>
      </c>
      <c r="C83" s="9" t="s">
        <v>141</v>
      </c>
      <c r="D83" s="19">
        <v>153.1</v>
      </c>
    </row>
    <row r="84" spans="2:4" ht="63" x14ac:dyDescent="0.25">
      <c r="B84" s="5" t="s">
        <v>142</v>
      </c>
      <c r="C84" s="9" t="s">
        <v>143</v>
      </c>
      <c r="D84" s="19">
        <v>124</v>
      </c>
    </row>
    <row r="85" spans="2:4" ht="78.75" x14ac:dyDescent="0.25">
      <c r="B85" s="5" t="s">
        <v>144</v>
      </c>
      <c r="C85" s="9" t="s">
        <v>145</v>
      </c>
      <c r="D85" s="19">
        <v>617.5</v>
      </c>
    </row>
    <row r="86" spans="2:4" ht="31.5" x14ac:dyDescent="0.25">
      <c r="B86" s="22" t="s">
        <v>146</v>
      </c>
      <c r="C86" s="23" t="s">
        <v>147</v>
      </c>
      <c r="D86" s="24">
        <f>SUM(D87:D108)</f>
        <v>1297899.2</v>
      </c>
    </row>
    <row r="87" spans="2:4" ht="47.25" x14ac:dyDescent="0.25">
      <c r="B87" s="5" t="s">
        <v>148</v>
      </c>
      <c r="C87" s="9" t="s">
        <v>149</v>
      </c>
      <c r="D87" s="19">
        <v>18470.900000000001</v>
      </c>
    </row>
    <row r="88" spans="2:4" ht="31.5" x14ac:dyDescent="0.25">
      <c r="B88" s="5" t="s">
        <v>150</v>
      </c>
      <c r="C88" s="9" t="s">
        <v>151</v>
      </c>
      <c r="D88" s="19">
        <v>210488.8</v>
      </c>
    </row>
    <row r="89" spans="2:4" ht="47.25" x14ac:dyDescent="0.25">
      <c r="B89" s="5" t="s">
        <v>152</v>
      </c>
      <c r="C89" s="9" t="s">
        <v>153</v>
      </c>
      <c r="D89" s="19">
        <v>98293.6</v>
      </c>
    </row>
    <row r="90" spans="2:4" ht="40.5" customHeight="1" x14ac:dyDescent="0.25">
      <c r="B90" s="5" t="s">
        <v>154</v>
      </c>
      <c r="C90" s="9" t="s">
        <v>155</v>
      </c>
      <c r="D90" s="19">
        <v>186710</v>
      </c>
    </row>
    <row r="91" spans="2:4" ht="94.5" x14ac:dyDescent="0.25">
      <c r="B91" s="5" t="s">
        <v>156</v>
      </c>
      <c r="C91" s="9" t="s">
        <v>157</v>
      </c>
      <c r="D91" s="19">
        <v>4417.8</v>
      </c>
    </row>
    <row r="92" spans="2:4" ht="78.75" x14ac:dyDescent="0.25">
      <c r="B92" s="5" t="s">
        <v>158</v>
      </c>
      <c r="C92" s="9" t="s">
        <v>159</v>
      </c>
      <c r="D92" s="19">
        <v>4456.2</v>
      </c>
    </row>
    <row r="93" spans="2:4" ht="63" x14ac:dyDescent="0.25">
      <c r="B93" s="5" t="s">
        <v>160</v>
      </c>
      <c r="C93" s="9" t="s">
        <v>161</v>
      </c>
      <c r="D93" s="19">
        <v>2876.6</v>
      </c>
    </row>
    <row r="94" spans="2:4" ht="63" x14ac:dyDescent="0.25">
      <c r="B94" s="5" t="s">
        <v>162</v>
      </c>
      <c r="C94" s="9" t="s">
        <v>163</v>
      </c>
      <c r="D94" s="19">
        <v>7356.4</v>
      </c>
    </row>
    <row r="95" spans="2:4" ht="63" x14ac:dyDescent="0.25">
      <c r="B95" s="5" t="s">
        <v>164</v>
      </c>
      <c r="C95" s="9" t="s">
        <v>165</v>
      </c>
      <c r="D95" s="19">
        <v>73115.199999999997</v>
      </c>
    </row>
    <row r="96" spans="2:4" ht="39" customHeight="1" x14ac:dyDescent="0.25">
      <c r="B96" s="5" t="s">
        <v>166</v>
      </c>
      <c r="C96" s="9" t="s">
        <v>167</v>
      </c>
      <c r="D96" s="19">
        <v>3164.8</v>
      </c>
    </row>
    <row r="97" spans="2:4" ht="31.5" x14ac:dyDescent="0.25">
      <c r="B97" s="5" t="s">
        <v>168</v>
      </c>
      <c r="C97" s="9" t="s">
        <v>169</v>
      </c>
      <c r="D97" s="19">
        <v>439.2</v>
      </c>
    </row>
    <row r="98" spans="2:4" ht="31.5" x14ac:dyDescent="0.25">
      <c r="B98" s="5" t="s">
        <v>170</v>
      </c>
      <c r="C98" s="9" t="s">
        <v>171</v>
      </c>
      <c r="D98" s="19">
        <v>95491.8</v>
      </c>
    </row>
    <row r="99" spans="2:4" x14ac:dyDescent="0.25">
      <c r="B99" s="5" t="s">
        <v>172</v>
      </c>
      <c r="C99" s="9" t="s">
        <v>173</v>
      </c>
      <c r="D99" s="19">
        <v>363301.2</v>
      </c>
    </row>
    <row r="100" spans="2:4" ht="31.5" x14ac:dyDescent="0.25">
      <c r="B100" s="5" t="s">
        <v>174</v>
      </c>
      <c r="C100" s="9" t="s">
        <v>175</v>
      </c>
      <c r="D100" s="19">
        <v>203009.6</v>
      </c>
    </row>
    <row r="101" spans="2:4" ht="47.25" x14ac:dyDescent="0.25">
      <c r="B101" s="5" t="s">
        <v>176</v>
      </c>
      <c r="C101" s="9" t="s">
        <v>177</v>
      </c>
      <c r="D101" s="19">
        <v>400.9</v>
      </c>
    </row>
    <row r="102" spans="2:4" ht="63" x14ac:dyDescent="0.25">
      <c r="B102" s="5" t="s">
        <v>178</v>
      </c>
      <c r="C102" s="9" t="s">
        <v>179</v>
      </c>
      <c r="D102" s="19">
        <v>1.9</v>
      </c>
    </row>
    <row r="103" spans="2:4" ht="63" x14ac:dyDescent="0.25">
      <c r="B103" s="5" t="s">
        <v>180</v>
      </c>
      <c r="C103" s="9" t="s">
        <v>181</v>
      </c>
      <c r="D103" s="19">
        <v>1175.9000000000001</v>
      </c>
    </row>
    <row r="104" spans="2:4" ht="104.25" customHeight="1" x14ac:dyDescent="0.25">
      <c r="B104" s="5" t="s">
        <v>182</v>
      </c>
      <c r="C104" s="9" t="s">
        <v>183</v>
      </c>
      <c r="D104" s="19">
        <v>14200</v>
      </c>
    </row>
    <row r="105" spans="2:4" ht="31.5" x14ac:dyDescent="0.25">
      <c r="B105" s="5" t="s">
        <v>184</v>
      </c>
      <c r="C105" s="9" t="s">
        <v>185</v>
      </c>
      <c r="D105" s="19">
        <v>2989</v>
      </c>
    </row>
    <row r="106" spans="2:4" x14ac:dyDescent="0.25">
      <c r="B106" s="5" t="s">
        <v>186</v>
      </c>
      <c r="C106" s="9" t="s">
        <v>187</v>
      </c>
      <c r="D106" s="19">
        <v>174.5</v>
      </c>
    </row>
    <row r="107" spans="2:4" ht="31.5" x14ac:dyDescent="0.25">
      <c r="B107" s="5" t="s">
        <v>188</v>
      </c>
      <c r="C107" s="9" t="s">
        <v>189</v>
      </c>
      <c r="D107" s="19">
        <v>12494.3</v>
      </c>
    </row>
    <row r="108" spans="2:4" ht="47.25" x14ac:dyDescent="0.25">
      <c r="B108" s="5" t="s">
        <v>190</v>
      </c>
      <c r="C108" s="9" t="s">
        <v>191</v>
      </c>
      <c r="D108" s="19">
        <v>-5129.3999999999996</v>
      </c>
    </row>
    <row r="109" spans="2:4" ht="43.15" customHeight="1" x14ac:dyDescent="0.25">
      <c r="B109" s="22" t="s">
        <v>192</v>
      </c>
      <c r="C109" s="23" t="s">
        <v>193</v>
      </c>
      <c r="D109" s="24">
        <f>SUM(D110:D121)</f>
        <v>38360.5</v>
      </c>
    </row>
    <row r="110" spans="2:4" ht="31.5" x14ac:dyDescent="0.25">
      <c r="B110" s="5" t="s">
        <v>194</v>
      </c>
      <c r="C110" s="9" t="s">
        <v>195</v>
      </c>
      <c r="D110" s="19">
        <v>25</v>
      </c>
    </row>
    <row r="111" spans="2:4" ht="78.75" x14ac:dyDescent="0.25">
      <c r="B111" s="5" t="s">
        <v>196</v>
      </c>
      <c r="C111" s="9" t="s">
        <v>197</v>
      </c>
      <c r="D111" s="19">
        <v>7319.7</v>
      </c>
    </row>
    <row r="112" spans="2:4" ht="78.75" x14ac:dyDescent="0.25">
      <c r="B112" s="5" t="s">
        <v>198</v>
      </c>
      <c r="C112" s="9" t="s">
        <v>199</v>
      </c>
      <c r="D112" s="19">
        <v>132.9</v>
      </c>
    </row>
    <row r="113" spans="2:4" ht="63" x14ac:dyDescent="0.25">
      <c r="B113" s="5" t="s">
        <v>200</v>
      </c>
      <c r="C113" s="9" t="s">
        <v>201</v>
      </c>
      <c r="D113" s="19">
        <v>405.4</v>
      </c>
    </row>
    <row r="114" spans="2:4" ht="31.5" x14ac:dyDescent="0.25">
      <c r="B114" s="5" t="s">
        <v>202</v>
      </c>
      <c r="C114" s="9" t="s">
        <v>203</v>
      </c>
      <c r="D114" s="19">
        <v>4393.1000000000004</v>
      </c>
    </row>
    <row r="115" spans="2:4" ht="110.25" x14ac:dyDescent="0.25">
      <c r="B115" s="5" t="s">
        <v>204</v>
      </c>
      <c r="C115" s="9" t="s">
        <v>205</v>
      </c>
      <c r="D115" s="21">
        <v>1</v>
      </c>
    </row>
    <row r="116" spans="2:4" ht="78.75" x14ac:dyDescent="0.25">
      <c r="B116" s="5" t="s">
        <v>206</v>
      </c>
      <c r="C116" s="9" t="s">
        <v>207</v>
      </c>
      <c r="D116" s="19">
        <v>1218.3</v>
      </c>
    </row>
    <row r="117" spans="2:4" ht="84" customHeight="1" x14ac:dyDescent="0.25">
      <c r="B117" s="5" t="s">
        <v>208</v>
      </c>
      <c r="C117" s="9" t="s">
        <v>209</v>
      </c>
      <c r="D117" s="19">
        <v>270.60000000000002</v>
      </c>
    </row>
    <row r="118" spans="2:4" ht="94.5" x14ac:dyDescent="0.25">
      <c r="B118" s="5" t="s">
        <v>210</v>
      </c>
      <c r="C118" s="9" t="s">
        <v>211</v>
      </c>
      <c r="D118" s="19">
        <v>383.5</v>
      </c>
    </row>
    <row r="119" spans="2:4" ht="47.25" x14ac:dyDescent="0.25">
      <c r="B119" s="5" t="s">
        <v>212</v>
      </c>
      <c r="C119" s="9" t="s">
        <v>213</v>
      </c>
      <c r="D119" s="19">
        <v>23444.400000000001</v>
      </c>
    </row>
    <row r="120" spans="2:4" ht="47.25" x14ac:dyDescent="0.25">
      <c r="B120" s="5" t="s">
        <v>214</v>
      </c>
      <c r="C120" s="9" t="s">
        <v>215</v>
      </c>
      <c r="D120" s="19">
        <v>226.4</v>
      </c>
    </row>
    <row r="121" spans="2:4" ht="78.75" x14ac:dyDescent="0.25">
      <c r="B121" s="5" t="s">
        <v>216</v>
      </c>
      <c r="C121" s="9" t="s">
        <v>217</v>
      </c>
      <c r="D121" s="19">
        <v>540.20000000000005</v>
      </c>
    </row>
  </sheetData>
  <mergeCells count="2">
    <mergeCell ref="B7:D7"/>
    <mergeCell ref="C1:D4"/>
  </mergeCells>
  <pageMargins left="0.75" right="0.5" top="0.86" bottom="0.56999999999999995" header="0.5" footer="0.46"/>
  <pageSetup paperSize="9" scale="71" fitToHeight="0" orientation="portrait" r:id="rId1"/>
  <headerFooter alignWithMargins="0">
    <oddHeader>&amp;CСтраница &amp;P из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Доходы</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Fino7_2</dc:creator>
  <cp:lastModifiedBy>Fino5_2</cp:lastModifiedBy>
  <cp:lastPrinted>2025-03-14T09:30:54Z</cp:lastPrinted>
  <dcterms:created xsi:type="dcterms:W3CDTF">2020-03-02T10:00:29Z</dcterms:created>
  <dcterms:modified xsi:type="dcterms:W3CDTF">2025-04-15T08:52:04Z</dcterms:modified>
</cp:coreProperties>
</file>